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Personal Folders\Seggerman_Scott\DRS 42486\"/>
    </mc:Choice>
  </mc:AlternateContent>
  <bookViews>
    <workbookView xWindow="0" yWindow="280" windowWidth="19200" windowHeight="6910" firstSheet="8" activeTab="11"/>
  </bookViews>
  <sheets>
    <sheet name="DRS 42486 - 201710" sheetId="15" r:id="rId1"/>
    <sheet name="DRS 42486 - 201711" sheetId="13" r:id="rId2"/>
    <sheet name="DRS 42486 - 201712" sheetId="14" r:id="rId3"/>
    <sheet name="DRS 42486 - 201801" sheetId="16" r:id="rId4"/>
    <sheet name="DRS 42486 - 201802" sheetId="17" r:id="rId5"/>
    <sheet name="DRS 42486 - 201803" sheetId="19" r:id="rId6"/>
    <sheet name="DRS 42486 - 201804" sheetId="20" r:id="rId7"/>
    <sheet name="DRS 42486 - 201805" sheetId="21" r:id="rId8"/>
    <sheet name="DRS 42486 - 201806" sheetId="24" r:id="rId9"/>
    <sheet name="DRS 42486 - 201807" sheetId="23" r:id="rId10"/>
    <sheet name="DRS 42486 - 201808" sheetId="22" r:id="rId11"/>
    <sheet name="DRS 42486 - 201809" sheetId="18" r:id="rId12"/>
  </sheets>
  <definedNames>
    <definedName name="_xlnm.Print_Area" localSheetId="0">'DRS 42486 - 201710'!$A$1:$G$38</definedName>
    <definedName name="_xlnm.Print_Area" localSheetId="1">'DRS 42486 - 201711'!$A$1:$G$38</definedName>
    <definedName name="_xlnm.Print_Area" localSheetId="2">'DRS 42486 - 201712'!$A$1:$G$38</definedName>
    <definedName name="_xlnm.Print_Area" localSheetId="3">'DRS 42486 - 201801'!$A$1:$G$38</definedName>
    <definedName name="_xlnm.Print_Area" localSheetId="4">'DRS 42486 - 201802'!$A$1:$G$38</definedName>
    <definedName name="_xlnm.Print_Area" localSheetId="5">'DRS 42486 - 201803'!$A$1:$G$38</definedName>
    <definedName name="_xlnm.Print_Area" localSheetId="6">'DRS 42486 - 201804'!$A$1:$G$38</definedName>
    <definedName name="_xlnm.Print_Area" localSheetId="7">'DRS 42486 - 201805'!$A$1:$G$38</definedName>
    <definedName name="_xlnm.Print_Area" localSheetId="8">'DRS 42486 - 201806'!$A$1:$G$38</definedName>
    <definedName name="_xlnm.Print_Area" localSheetId="9">'DRS 42486 - 201807'!$A$1:$G$38</definedName>
    <definedName name="_xlnm.Print_Area" localSheetId="10">'DRS 42486 - 201808'!$A$1:$G$38</definedName>
    <definedName name="_xlnm.Print_Area" localSheetId="11">'DRS 42486 - 201809'!$A$1:$G$38</definedName>
  </definedNames>
  <calcPr calcId="162913"/>
</workbook>
</file>

<file path=xl/calcChain.xml><?xml version="1.0" encoding="utf-8"?>
<calcChain xmlns="http://schemas.openxmlformats.org/spreadsheetml/2006/main">
  <c r="B24" i="24" l="1"/>
  <c r="C24" i="24"/>
  <c r="D24" i="24"/>
  <c r="E24" i="24"/>
  <c r="F24" i="24"/>
  <c r="B35" i="24"/>
  <c r="C35" i="24"/>
  <c r="C37" i="24" s="1"/>
  <c r="D35" i="24"/>
  <c r="D37" i="24" s="1"/>
  <c r="E35" i="24"/>
  <c r="F35" i="24"/>
  <c r="F36" i="24"/>
  <c r="B37" i="24"/>
  <c r="E37" i="24"/>
  <c r="F37" i="24"/>
  <c r="B24" i="23"/>
  <c r="C24" i="23"/>
  <c r="D24" i="23"/>
  <c r="E24" i="23"/>
  <c r="F24" i="23"/>
  <c r="B35" i="23"/>
  <c r="C35" i="23"/>
  <c r="D35" i="23"/>
  <c r="D37" i="23" s="1"/>
  <c r="E35" i="23"/>
  <c r="F35" i="23"/>
  <c r="F36" i="23"/>
  <c r="B37" i="23"/>
  <c r="C37" i="23"/>
  <c r="E37" i="23"/>
  <c r="F37" i="23"/>
  <c r="B24" i="22"/>
  <c r="C24" i="22"/>
  <c r="D24" i="22"/>
  <c r="E24" i="22"/>
  <c r="F24" i="22"/>
  <c r="B35" i="22"/>
  <c r="C35" i="22"/>
  <c r="D35" i="22"/>
  <c r="D37" i="22" s="1"/>
  <c r="E35" i="22"/>
  <c r="F35" i="22"/>
  <c r="F36" i="22"/>
  <c r="B37" i="22"/>
  <c r="C37" i="22"/>
  <c r="E37" i="22"/>
  <c r="F37" i="22"/>
  <c r="B24" i="21"/>
  <c r="C24" i="21"/>
  <c r="D24" i="21"/>
  <c r="E24" i="21"/>
  <c r="F24" i="21"/>
  <c r="B35" i="21"/>
  <c r="C35" i="21"/>
  <c r="C37" i="21" s="1"/>
  <c r="D35" i="21"/>
  <c r="D37" i="21" s="1"/>
  <c r="E35" i="21"/>
  <c r="F35" i="21"/>
  <c r="F36" i="21"/>
  <c r="B37" i="21"/>
  <c r="E37" i="21"/>
  <c r="F37" i="21"/>
  <c r="B24" i="20" l="1"/>
  <c r="C24" i="20"/>
  <c r="D24" i="20"/>
  <c r="E24" i="20"/>
  <c r="F24" i="20"/>
  <c r="B35" i="20"/>
  <c r="C35" i="20"/>
  <c r="D35" i="20"/>
  <c r="E35" i="20"/>
  <c r="F35" i="20"/>
  <c r="F36" i="20"/>
  <c r="B37" i="20"/>
  <c r="C37" i="20"/>
  <c r="D37" i="20"/>
  <c r="E37" i="20"/>
  <c r="F37" i="20"/>
  <c r="B24" i="19" l="1"/>
  <c r="C24" i="19"/>
  <c r="D24" i="19"/>
  <c r="E24" i="19"/>
  <c r="F24" i="19"/>
  <c r="B35" i="19"/>
  <c r="C35" i="19"/>
  <c r="C37" i="19" s="1"/>
  <c r="D35" i="19"/>
  <c r="E35" i="19"/>
  <c r="F35" i="19"/>
  <c r="F36" i="19"/>
  <c r="B37" i="19"/>
  <c r="D37" i="19"/>
  <c r="E37" i="19"/>
  <c r="F37" i="19"/>
  <c r="B24" i="18" l="1"/>
  <c r="C24" i="18"/>
  <c r="D24" i="18"/>
  <c r="E24" i="18"/>
  <c r="F24" i="18"/>
  <c r="B35" i="18"/>
  <c r="C35" i="18"/>
  <c r="D35" i="18"/>
  <c r="E35" i="18"/>
  <c r="F35" i="18"/>
  <c r="F36" i="18"/>
  <c r="B37" i="18"/>
  <c r="C37" i="18"/>
  <c r="D37" i="18"/>
  <c r="E37" i="18"/>
  <c r="F37" i="18"/>
  <c r="B24" i="17" l="1"/>
  <c r="C24" i="17"/>
  <c r="D24" i="17"/>
  <c r="E24" i="17"/>
  <c r="F24" i="17"/>
  <c r="B35" i="17"/>
  <c r="C35" i="17"/>
  <c r="C37" i="17" s="1"/>
  <c r="D35" i="17"/>
  <c r="D37" i="17" s="1"/>
  <c r="E35" i="17"/>
  <c r="F35" i="17"/>
  <c r="F36" i="17"/>
  <c r="B37" i="17"/>
  <c r="E37" i="17"/>
  <c r="F37" i="17"/>
  <c r="B24" i="16" l="1"/>
  <c r="C24" i="16"/>
  <c r="D24" i="16"/>
  <c r="E24" i="16"/>
  <c r="F24" i="16"/>
  <c r="B35" i="16"/>
  <c r="C35" i="16"/>
  <c r="D35" i="16"/>
  <c r="E35" i="16"/>
  <c r="F35" i="16"/>
  <c r="F36" i="16"/>
  <c r="B37" i="16"/>
  <c r="C37" i="16"/>
  <c r="D37" i="16"/>
  <c r="E37" i="16"/>
  <c r="F37" i="16"/>
  <c r="B24" i="15" l="1"/>
  <c r="C24" i="15"/>
  <c r="D24" i="15"/>
  <c r="E24" i="15"/>
  <c r="F24" i="15"/>
  <c r="B35" i="15"/>
  <c r="C35" i="15"/>
  <c r="D35" i="15"/>
  <c r="D37" i="15" s="1"/>
  <c r="E35" i="15"/>
  <c r="F35" i="15"/>
  <c r="F36" i="15"/>
  <c r="B37" i="15"/>
  <c r="C37" i="15"/>
  <c r="E37" i="15"/>
  <c r="F37" i="15"/>
  <c r="B24" i="14" l="1"/>
  <c r="C24" i="14"/>
  <c r="D24" i="14"/>
  <c r="E24" i="14"/>
  <c r="F24" i="14"/>
  <c r="B35" i="14"/>
  <c r="C35" i="14"/>
  <c r="D35" i="14"/>
  <c r="D37" i="14" s="1"/>
  <c r="E35" i="14"/>
  <c r="F35" i="14"/>
  <c r="F36" i="14"/>
  <c r="B37" i="14"/>
  <c r="C37" i="14"/>
  <c r="E37" i="14"/>
  <c r="F37" i="14"/>
  <c r="B24" i="13" l="1"/>
  <c r="C24" i="13"/>
  <c r="D24" i="13"/>
  <c r="E24" i="13"/>
  <c r="F24" i="13"/>
  <c r="B35" i="13"/>
  <c r="C35" i="13"/>
  <c r="D35" i="13"/>
  <c r="E35" i="13"/>
  <c r="F35" i="13"/>
  <c r="F36" i="13"/>
  <c r="B37" i="13"/>
  <c r="C37" i="13"/>
  <c r="D37" i="13"/>
  <c r="E37" i="13"/>
  <c r="F37" i="13"/>
</calcChain>
</file>

<file path=xl/sharedStrings.xml><?xml version="1.0" encoding="utf-8"?>
<sst xmlns="http://schemas.openxmlformats.org/spreadsheetml/2006/main" count="456" uniqueCount="49">
  <si>
    <t>Army</t>
  </si>
  <si>
    <t>Navy</t>
  </si>
  <si>
    <t>Marine Corps</t>
  </si>
  <si>
    <t>Air Force</t>
  </si>
  <si>
    <t>Rank/Grade</t>
  </si>
  <si>
    <t>Active Duty Military Personnel by Rank/Grade</t>
  </si>
  <si>
    <t>GENERAL       -ADMIRAL</t>
  </si>
  <si>
    <t>LT GENERAL    -VICE ADMIRAL</t>
  </si>
  <si>
    <t>MAJ GENERAL   -REAR ADMIRAL(U)</t>
  </si>
  <si>
    <t>BRIG GENERAL  -REAR ADMIRAL(L)</t>
  </si>
  <si>
    <t>COLONEL       -CAPTAIN</t>
  </si>
  <si>
    <t>LIEUTENANT COL-COMMANDER</t>
  </si>
  <si>
    <t>MAJOR         -LT COMMANDER</t>
  </si>
  <si>
    <t>CAPTAIN       -LIEUTENANT</t>
  </si>
  <si>
    <t>Ist LIEUTENANT-LIEUTENANT(JG)</t>
  </si>
  <si>
    <t>2nd LIEUTENANT-ENSIGN</t>
  </si>
  <si>
    <t>CHIEF WARRANT OFFICER W-5</t>
  </si>
  <si>
    <t>CHIEF WARRANT OFFICER W-4</t>
  </si>
  <si>
    <t>CHIEF WARRANT OFFICER W-3</t>
  </si>
  <si>
    <t>CHIEF WARRANT OFFICER W-2</t>
  </si>
  <si>
    <t>WARRANT OFFICER W-1</t>
  </si>
  <si>
    <t>TOTAL OFFICER</t>
  </si>
  <si>
    <t>E-9</t>
  </si>
  <si>
    <t>E-8</t>
  </si>
  <si>
    <t>E-7</t>
  </si>
  <si>
    <t>E-6</t>
  </si>
  <si>
    <t>E-5</t>
  </si>
  <si>
    <t>E-4</t>
  </si>
  <si>
    <t>E-3</t>
  </si>
  <si>
    <t>E-2</t>
  </si>
  <si>
    <t>E-1</t>
  </si>
  <si>
    <t>TOTAL ENLISTED</t>
  </si>
  <si>
    <t>GRAND TOTAL</t>
  </si>
  <si>
    <t>Services</t>
  </si>
  <si>
    <t>Department of Defense</t>
  </si>
  <si>
    <t>CADETS-MIDSHIPMEN</t>
  </si>
  <si>
    <t>Total Services</t>
  </si>
  <si>
    <t>November 30, 2017</t>
  </si>
  <si>
    <t>December 31, 2017</t>
  </si>
  <si>
    <t>October 31, 2017</t>
  </si>
  <si>
    <t>January 31, 2018</t>
  </si>
  <si>
    <t>February 28, 2018</t>
  </si>
  <si>
    <t>September 30, 2018</t>
  </si>
  <si>
    <t>March 31, 2018</t>
  </si>
  <si>
    <t>April 30, 2018</t>
  </si>
  <si>
    <t>May 31, 2018</t>
  </si>
  <si>
    <t>August 31, 2018</t>
  </si>
  <si>
    <t>July 31, 2018</t>
  </si>
  <si>
    <t>June 30,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</si>
</sst>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Courier New"/>
      <family val="3"/>
    </font>
    <font>
      <b/>
      <sz val="10"/>
      <name val="Arial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b/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58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5" applyNumberFormat="0" applyAlignment="0" applyProtection="0"/>
    <xf numFmtId="0" fontId="11" fillId="7" borderId="6" applyNumberFormat="0" applyAlignment="0" applyProtection="0"/>
    <xf numFmtId="0" fontId="12" fillId="7" borderId="5" applyNumberFormat="0" applyAlignment="0" applyProtection="0"/>
    <xf numFmtId="0" fontId="13" fillId="0" borderId="7" applyNumberFormat="0" applyFill="0" applyAlignment="0" applyProtection="0"/>
    <xf numFmtId="0" fontId="14" fillId="8" borderId="8" applyNumberFormat="0" applyAlignment="0" applyProtection="0"/>
    <xf numFmtId="0" fontId="15" fillId="0" borderId="0" applyNumberFormat="0" applyFill="0" applyBorder="0" applyAlignment="0" applyProtection="0"/>
    <xf numFmtId="0" fontId="2" fillId="9" borderId="9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7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7" fillId="33" borderId="0" applyNumberFormat="0" applyBorder="0" applyAlignment="0" applyProtection="0"/>
    <xf numFmtId="0" fontId="18" fillId="0" borderId="0"/>
    <xf numFmtId="0" fontId="19" fillId="0" borderId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1" fillId="0" borderId="0"/>
    <xf numFmtId="9" fontId="19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/>
  </cellStyleXfs>
  <cellXfs count="36">
    <xf numFmtId="0" fontId="0" fillId="0" borderId="0" xfId="0"/>
    <xf numFmtId="0" fontId="1" fillId="0" borderId="0" xfId="0" applyFont="1"/>
    <xf numFmtId="3" fontId="0" fillId="0" borderId="1" xfId="0" applyNumberFormat="1" applyBorder="1"/>
    <xf numFmtId="0" fontId="0" fillId="0" borderId="0" xfId="0" applyAlignment="1">
      <alignment vertical="center"/>
    </xf>
    <xf numFmtId="3" fontId="0" fillId="0" borderId="13" xfId="0" applyNumberFormat="1" applyBorder="1"/>
    <xf numFmtId="0" fontId="26" fillId="0" borderId="18" xfId="0" applyFont="1" applyBorder="1"/>
    <xf numFmtId="0" fontId="27" fillId="0" borderId="18" xfId="0" applyFont="1" applyBorder="1"/>
    <xf numFmtId="3" fontId="0" fillId="0" borderId="20" xfId="0" applyNumberFormat="1" applyBorder="1"/>
    <xf numFmtId="3" fontId="0" fillId="0" borderId="17" xfId="0" applyNumberFormat="1" applyBorder="1"/>
    <xf numFmtId="3" fontId="0" fillId="0" borderId="17" xfId="0" applyNumberFormat="1" applyFill="1" applyBorder="1"/>
    <xf numFmtId="0" fontId="30" fillId="0" borderId="19" xfId="0" applyFont="1" applyFill="1" applyBorder="1" applyAlignment="1">
      <alignment horizontal="center"/>
    </xf>
    <xf numFmtId="3" fontId="0" fillId="0" borderId="14" xfId="0" applyNumberFormat="1" applyBorder="1"/>
    <xf numFmtId="3" fontId="0" fillId="0" borderId="16" xfId="0" applyNumberFormat="1" applyBorder="1"/>
    <xf numFmtId="0" fontId="27" fillId="0" borderId="22" xfId="0" applyFont="1" applyBorder="1"/>
    <xf numFmtId="3" fontId="0" fillId="2" borderId="23" xfId="0" applyNumberFormat="1" applyFill="1" applyBorder="1"/>
    <xf numFmtId="3" fontId="0" fillId="2" borderId="22" xfId="0" applyNumberFormat="1" applyFill="1" applyBorder="1"/>
    <xf numFmtId="3" fontId="0" fillId="2" borderId="25" xfId="0" applyNumberFormat="1" applyFill="1" applyBorder="1" applyAlignment="1">
      <alignment vertical="center"/>
    </xf>
    <xf numFmtId="3" fontId="0" fillId="2" borderId="24" xfId="0" applyNumberFormat="1" applyFill="1" applyBorder="1" applyAlignment="1">
      <alignment vertical="center"/>
    </xf>
    <xf numFmtId="3" fontId="0" fillId="0" borderId="15" xfId="0" applyNumberFormat="1" applyBorder="1"/>
    <xf numFmtId="3" fontId="0" fillId="0" borderId="18" xfId="0" applyNumberFormat="1" applyBorder="1"/>
    <xf numFmtId="0" fontId="27" fillId="0" borderId="26" xfId="0" applyFont="1" applyBorder="1"/>
    <xf numFmtId="3" fontId="0" fillId="0" borderId="0" xfId="0" applyNumberFormat="1"/>
    <xf numFmtId="3" fontId="0" fillId="34" borderId="27" xfId="0" applyNumberFormat="1" applyFill="1" applyBorder="1" applyAlignment="1">
      <alignment vertical="center"/>
    </xf>
    <xf numFmtId="0" fontId="27" fillId="0" borderId="24" xfId="0" applyFont="1" applyBorder="1"/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wrapText="1"/>
    </xf>
    <xf numFmtId="0" fontId="30" fillId="0" borderId="19" xfId="0" applyFont="1" applyBorder="1" applyAlignment="1">
      <alignment horizontal="center" wrapText="1"/>
    </xf>
    <xf numFmtId="0" fontId="0" fillId="2" borderId="1" xfId="0" applyFont="1" applyFill="1" applyBorder="1" applyAlignment="1"/>
    <xf numFmtId="0" fontId="0" fillId="2" borderId="1" xfId="0" applyFill="1" applyBorder="1" applyAlignment="1"/>
    <xf numFmtId="15" fontId="29" fillId="0" borderId="1" xfId="0" quotePrefix="1" applyNumberFormat="1" applyFont="1" applyBorder="1" applyAlignment="1">
      <alignment horizontal="center"/>
    </xf>
    <xf numFmtId="0" fontId="30" fillId="0" borderId="11" xfId="0" applyFont="1" applyBorder="1" applyAlignment="1">
      <alignment horizontal="center"/>
    </xf>
    <xf numFmtId="0" fontId="30" fillId="0" borderId="12" xfId="0" applyFont="1" applyBorder="1" applyAlignment="1">
      <alignment horizontal="center"/>
    </xf>
    <xf numFmtId="0" fontId="30" fillId="0" borderId="13" xfId="0" applyFont="1" applyBorder="1" applyAlignment="1">
      <alignment horizontal="center"/>
    </xf>
    <xf numFmtId="0" fontId="30" fillId="0" borderId="16" xfId="0" applyFont="1" applyBorder="1" applyAlignment="1">
      <alignment horizontal="center" vertical="center"/>
    </xf>
    <xf numFmtId="0" fontId="30" fillId="0" borderId="21" xfId="0" applyFont="1" applyBorder="1" applyAlignment="1">
      <alignment horizontal="center" vertical="center"/>
    </xf>
  </cellXfs>
  <cellStyles count="5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4"/>
    <cellStyle name="Comma 2 2" xfId="51"/>
    <cellStyle name="Comma 2 3" xfId="53"/>
    <cellStyle name="Comma 3" xfId="45"/>
    <cellStyle name="Comma 3 2" xfId="56"/>
    <cellStyle name="Comma 4" xfId="55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3" xfId="43"/>
    <cellStyle name="Normal 4" xfId="47"/>
    <cellStyle name="Normal 5" xfId="48"/>
    <cellStyle name="Normal 6" xfId="50"/>
    <cellStyle name="Normal 7" xfId="52"/>
    <cellStyle name="Normal 8" xfId="54"/>
    <cellStyle name="Normal 9" xfId="57"/>
    <cellStyle name="Note" xfId="15" builtinId="10" customBuiltin="1"/>
    <cellStyle name="Output" xfId="10" builtinId="21" customBuiltin="1"/>
    <cellStyle name="Percent 2" xfId="46"/>
    <cellStyle name="Percent 3" xfId="49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4" t="s">
        <v>34</v>
      </c>
      <c r="B1" s="25"/>
      <c r="C1" s="25"/>
      <c r="D1" s="25"/>
      <c r="E1" s="25"/>
      <c r="F1" s="25"/>
    </row>
    <row r="2" spans="1:6" ht="18.5" x14ac:dyDescent="0.45">
      <c r="A2" s="24" t="s">
        <v>5</v>
      </c>
      <c r="B2" s="25"/>
      <c r="C2" s="25"/>
      <c r="D2" s="25"/>
      <c r="E2" s="25"/>
      <c r="F2" s="25"/>
    </row>
    <row r="3" spans="1:6" ht="18.5" x14ac:dyDescent="0.45">
      <c r="A3" s="30" t="s">
        <v>39</v>
      </c>
      <c r="B3" s="25"/>
      <c r="C3" s="25"/>
      <c r="D3" s="25"/>
      <c r="E3" s="25"/>
      <c r="F3" s="25"/>
    </row>
    <row r="4" spans="1:6" ht="18.5" x14ac:dyDescent="0.45">
      <c r="A4" s="25"/>
      <c r="B4" s="25"/>
      <c r="C4" s="25"/>
      <c r="D4" s="25"/>
      <c r="E4" s="25"/>
      <c r="F4" s="25"/>
    </row>
    <row r="5" spans="1:6" x14ac:dyDescent="0.35">
      <c r="A5" s="28"/>
      <c r="B5" s="29"/>
      <c r="C5" s="29"/>
      <c r="D5" s="29"/>
      <c r="E5" s="29"/>
      <c r="F5" s="29"/>
    </row>
    <row r="6" spans="1:6" s="1" customFormat="1" x14ac:dyDescent="0.35">
      <c r="A6" s="34" t="s">
        <v>4</v>
      </c>
      <c r="B6" s="31" t="s">
        <v>33</v>
      </c>
      <c r="C6" s="32"/>
      <c r="D6" s="32"/>
      <c r="E6" s="33"/>
      <c r="F6" s="26" t="s">
        <v>36</v>
      </c>
    </row>
    <row r="7" spans="1:6" ht="15" thickBot="1" x14ac:dyDescent="0.4">
      <c r="A7" s="35"/>
      <c r="B7" s="10" t="s">
        <v>0</v>
      </c>
      <c r="C7" s="10" t="s">
        <v>1</v>
      </c>
      <c r="D7" s="10" t="s">
        <v>2</v>
      </c>
      <c r="E7" s="10" t="s">
        <v>3</v>
      </c>
      <c r="F7" s="27"/>
    </row>
    <row r="8" spans="1:6" ht="15" thickTop="1" x14ac:dyDescent="0.35">
      <c r="A8" s="5" t="s">
        <v>6</v>
      </c>
      <c r="B8" s="7">
        <v>11</v>
      </c>
      <c r="C8" s="8">
        <v>10</v>
      </c>
      <c r="D8" s="8">
        <v>4</v>
      </c>
      <c r="E8" s="8">
        <v>13</v>
      </c>
      <c r="F8" s="9">
        <v>38</v>
      </c>
    </row>
    <row r="9" spans="1:6" x14ac:dyDescent="0.35">
      <c r="A9" s="5" t="s">
        <v>7</v>
      </c>
      <c r="B9" s="4">
        <v>47</v>
      </c>
      <c r="C9" s="2">
        <v>36</v>
      </c>
      <c r="D9" s="2">
        <v>19</v>
      </c>
      <c r="E9" s="2">
        <v>39</v>
      </c>
      <c r="F9" s="9">
        <v>141</v>
      </c>
    </row>
    <row r="10" spans="1:6" x14ac:dyDescent="0.35">
      <c r="A10" s="5" t="s">
        <v>8</v>
      </c>
      <c r="B10" s="4">
        <v>120</v>
      </c>
      <c r="C10" s="2">
        <v>65</v>
      </c>
      <c r="D10" s="2">
        <v>26</v>
      </c>
      <c r="E10" s="2">
        <v>87</v>
      </c>
      <c r="F10" s="9">
        <v>298</v>
      </c>
    </row>
    <row r="11" spans="1:6" x14ac:dyDescent="0.35">
      <c r="A11" s="5" t="s">
        <v>9</v>
      </c>
      <c r="B11" s="4">
        <v>127</v>
      </c>
      <c r="C11" s="2">
        <v>97</v>
      </c>
      <c r="D11" s="2">
        <v>36</v>
      </c>
      <c r="E11" s="2">
        <v>151</v>
      </c>
      <c r="F11" s="9">
        <v>411</v>
      </c>
    </row>
    <row r="12" spans="1:6" x14ac:dyDescent="0.35">
      <c r="A12" s="5" t="s">
        <v>10</v>
      </c>
      <c r="B12" s="4">
        <v>4085</v>
      </c>
      <c r="C12" s="2">
        <v>3156</v>
      </c>
      <c r="D12" s="2">
        <v>643</v>
      </c>
      <c r="E12" s="2">
        <v>3264</v>
      </c>
      <c r="F12" s="9">
        <v>11148</v>
      </c>
    </row>
    <row r="13" spans="1:6" x14ac:dyDescent="0.35">
      <c r="A13" s="5" t="s">
        <v>11</v>
      </c>
      <c r="B13" s="4">
        <v>8779</v>
      </c>
      <c r="C13" s="2">
        <v>6594</v>
      </c>
      <c r="D13" s="2">
        <v>1900</v>
      </c>
      <c r="E13" s="2">
        <v>9672</v>
      </c>
      <c r="F13" s="9">
        <v>26945</v>
      </c>
    </row>
    <row r="14" spans="1:6" x14ac:dyDescent="0.35">
      <c r="A14" s="5" t="s">
        <v>12</v>
      </c>
      <c r="B14" s="4">
        <v>14649</v>
      </c>
      <c r="C14" s="2">
        <v>10517</v>
      </c>
      <c r="D14" s="2">
        <v>3869</v>
      </c>
      <c r="E14" s="2">
        <v>13332</v>
      </c>
      <c r="F14" s="9">
        <v>42367</v>
      </c>
    </row>
    <row r="15" spans="1:6" x14ac:dyDescent="0.35">
      <c r="A15" s="5" t="s">
        <v>13</v>
      </c>
      <c r="B15" s="4">
        <v>29033</v>
      </c>
      <c r="C15" s="2">
        <v>18457</v>
      </c>
      <c r="D15" s="2">
        <v>5978</v>
      </c>
      <c r="E15" s="2">
        <v>20873</v>
      </c>
      <c r="F15" s="9">
        <v>74341</v>
      </c>
    </row>
    <row r="16" spans="1:6" x14ac:dyDescent="0.35">
      <c r="A16" s="5" t="s">
        <v>14</v>
      </c>
      <c r="B16" s="4">
        <v>11028</v>
      </c>
      <c r="C16" s="2">
        <v>6812</v>
      </c>
      <c r="D16" s="2">
        <v>3227</v>
      </c>
      <c r="E16" s="2">
        <v>6667</v>
      </c>
      <c r="F16" s="9">
        <v>27734</v>
      </c>
    </row>
    <row r="17" spans="1:6" x14ac:dyDescent="0.35">
      <c r="A17" s="5" t="s">
        <v>15</v>
      </c>
      <c r="B17" s="4">
        <v>9292</v>
      </c>
      <c r="C17" s="2">
        <v>6997</v>
      </c>
      <c r="D17" s="2">
        <v>3266</v>
      </c>
      <c r="E17" s="2">
        <v>7236</v>
      </c>
      <c r="F17" s="9">
        <v>26791</v>
      </c>
    </row>
    <row r="18" spans="1:6" x14ac:dyDescent="0.35">
      <c r="A18" s="5" t="s">
        <v>16</v>
      </c>
      <c r="B18" s="4">
        <v>547</v>
      </c>
      <c r="C18" s="2">
        <v>79</v>
      </c>
      <c r="D18" s="2">
        <v>103</v>
      </c>
      <c r="E18" s="2">
        <v>0</v>
      </c>
      <c r="F18" s="9">
        <v>729</v>
      </c>
    </row>
    <row r="19" spans="1:6" x14ac:dyDescent="0.35">
      <c r="A19" s="5" t="s">
        <v>17</v>
      </c>
      <c r="B19" s="4">
        <v>2062</v>
      </c>
      <c r="C19" s="2">
        <v>369</v>
      </c>
      <c r="D19" s="2">
        <v>287</v>
      </c>
      <c r="E19" s="2">
        <v>0</v>
      </c>
      <c r="F19" s="9">
        <v>2718</v>
      </c>
    </row>
    <row r="20" spans="1:6" x14ac:dyDescent="0.35">
      <c r="A20" s="5" t="s">
        <v>18</v>
      </c>
      <c r="B20" s="4">
        <v>4037</v>
      </c>
      <c r="C20" s="2">
        <v>642</v>
      </c>
      <c r="D20" s="2">
        <v>592</v>
      </c>
      <c r="E20" s="2">
        <v>0</v>
      </c>
      <c r="F20" s="9">
        <v>5271</v>
      </c>
    </row>
    <row r="21" spans="1:6" x14ac:dyDescent="0.35">
      <c r="A21" s="5" t="s">
        <v>19</v>
      </c>
      <c r="B21" s="4">
        <v>5496</v>
      </c>
      <c r="C21" s="2">
        <v>603</v>
      </c>
      <c r="D21" s="2">
        <v>831</v>
      </c>
      <c r="E21" s="2">
        <v>0</v>
      </c>
      <c r="F21" s="9">
        <v>6930</v>
      </c>
    </row>
    <row r="22" spans="1:6" x14ac:dyDescent="0.35">
      <c r="A22" s="5" t="s">
        <v>20</v>
      </c>
      <c r="B22" s="4">
        <v>2188</v>
      </c>
      <c r="C22" s="2">
        <v>0</v>
      </c>
      <c r="D22" s="2">
        <v>230</v>
      </c>
      <c r="E22" s="2">
        <v>0</v>
      </c>
      <c r="F22" s="9">
        <v>2418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91501</v>
      </c>
      <c r="C24" s="14">
        <f>SUM(C8:C23)</f>
        <v>54434</v>
      </c>
      <c r="D24" s="14">
        <f>SUM(D8:D23)</f>
        <v>21011</v>
      </c>
      <c r="E24" s="14">
        <f>SUM(E8:E23)</f>
        <v>61334</v>
      </c>
      <c r="F24" s="14">
        <f>SUM(F8:F23)</f>
        <v>228280</v>
      </c>
    </row>
    <row r="25" spans="1:6" x14ac:dyDescent="0.35">
      <c r="A25" s="5" t="s">
        <v>22</v>
      </c>
      <c r="B25" s="7">
        <v>3377</v>
      </c>
      <c r="C25" s="8">
        <v>2588</v>
      </c>
      <c r="D25" s="8">
        <v>1561</v>
      </c>
      <c r="E25" s="8">
        <v>2586</v>
      </c>
      <c r="F25" s="8">
        <v>10112</v>
      </c>
    </row>
    <row r="26" spans="1:6" x14ac:dyDescent="0.35">
      <c r="A26" s="5" t="s">
        <v>23</v>
      </c>
      <c r="B26" s="4">
        <v>10824</v>
      </c>
      <c r="C26" s="2">
        <v>6515</v>
      </c>
      <c r="D26" s="2">
        <v>3847</v>
      </c>
      <c r="E26" s="2">
        <v>4978</v>
      </c>
      <c r="F26" s="8">
        <v>26164</v>
      </c>
    </row>
    <row r="27" spans="1:6" x14ac:dyDescent="0.35">
      <c r="A27" s="5" t="s">
        <v>24</v>
      </c>
      <c r="B27" s="4">
        <v>34774</v>
      </c>
      <c r="C27" s="2">
        <v>20994</v>
      </c>
      <c r="D27" s="2">
        <v>8435</v>
      </c>
      <c r="E27" s="2">
        <v>24782</v>
      </c>
      <c r="F27" s="8">
        <v>88985</v>
      </c>
    </row>
    <row r="28" spans="1:6" x14ac:dyDescent="0.35">
      <c r="A28" s="5" t="s">
        <v>25</v>
      </c>
      <c r="B28" s="4">
        <v>53496</v>
      </c>
      <c r="C28" s="2">
        <v>46920</v>
      </c>
      <c r="D28" s="2">
        <v>14991</v>
      </c>
      <c r="E28" s="2">
        <v>39565</v>
      </c>
      <c r="F28" s="8">
        <v>154972</v>
      </c>
    </row>
    <row r="29" spans="1:6" x14ac:dyDescent="0.35">
      <c r="A29" s="5" t="s">
        <v>26</v>
      </c>
      <c r="B29" s="4">
        <v>65441</v>
      </c>
      <c r="C29" s="2">
        <v>64144</v>
      </c>
      <c r="D29" s="2">
        <v>26211</v>
      </c>
      <c r="E29" s="2">
        <v>62003</v>
      </c>
      <c r="F29" s="8">
        <v>217799</v>
      </c>
    </row>
    <row r="30" spans="1:6" x14ac:dyDescent="0.35">
      <c r="A30" s="5" t="s">
        <v>27</v>
      </c>
      <c r="B30" s="4">
        <v>110337</v>
      </c>
      <c r="C30" s="2">
        <v>52454</v>
      </c>
      <c r="D30" s="2">
        <v>34840</v>
      </c>
      <c r="E30" s="2">
        <v>52755</v>
      </c>
      <c r="F30" s="8">
        <v>250386</v>
      </c>
    </row>
    <row r="31" spans="1:6" x14ac:dyDescent="0.35">
      <c r="A31" s="5" t="s">
        <v>28</v>
      </c>
      <c r="B31" s="4">
        <v>47451</v>
      </c>
      <c r="C31" s="2">
        <v>47163</v>
      </c>
      <c r="D31" s="2">
        <v>41456</v>
      </c>
      <c r="E31" s="2">
        <v>51519</v>
      </c>
      <c r="F31" s="8">
        <v>187589</v>
      </c>
    </row>
    <row r="32" spans="1:6" x14ac:dyDescent="0.35">
      <c r="A32" s="5" t="s">
        <v>29</v>
      </c>
      <c r="B32" s="4">
        <v>28381</v>
      </c>
      <c r="C32" s="2">
        <v>12847</v>
      </c>
      <c r="D32" s="2">
        <v>19968</v>
      </c>
      <c r="E32" s="2">
        <v>8010</v>
      </c>
      <c r="F32" s="8">
        <v>69206</v>
      </c>
    </row>
    <row r="33" spans="1:6" x14ac:dyDescent="0.35">
      <c r="A33" s="5" t="s">
        <v>30</v>
      </c>
      <c r="B33" s="2">
        <v>26009</v>
      </c>
      <c r="C33" s="2">
        <v>10821</v>
      </c>
      <c r="D33" s="2">
        <v>12014</v>
      </c>
      <c r="E33" s="2">
        <v>9915</v>
      </c>
      <c r="F33" s="8">
        <v>58759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380090</v>
      </c>
      <c r="C35" s="14">
        <f>SUM(C25:C34)</f>
        <v>264446</v>
      </c>
      <c r="D35" s="14">
        <f>SUM(D25:D34)</f>
        <v>163323</v>
      </c>
      <c r="E35" s="14">
        <f>SUM(E25:E34)</f>
        <v>256113</v>
      </c>
      <c r="F35" s="14">
        <f>SUM(F25:F34)</f>
        <v>1063972</v>
      </c>
    </row>
    <row r="36" spans="1:6" ht="15" thickBot="1" x14ac:dyDescent="0.4">
      <c r="A36" s="23" t="s">
        <v>35</v>
      </c>
      <c r="B36" s="16">
        <v>4576</v>
      </c>
      <c r="C36" s="17">
        <v>4437</v>
      </c>
      <c r="D36" s="17">
        <v>0</v>
      </c>
      <c r="E36" s="15">
        <v>4202</v>
      </c>
      <c r="F36" s="15">
        <f>SUM(B36:E36)</f>
        <v>13215</v>
      </c>
    </row>
    <row r="37" spans="1:6" ht="30" customHeight="1" thickTop="1" thickBot="1" x14ac:dyDescent="0.4">
      <c r="A37" s="20" t="s">
        <v>32</v>
      </c>
      <c r="B37" s="22">
        <f>SUM(B36,B24,B35)</f>
        <v>476167</v>
      </c>
      <c r="C37" s="22">
        <f>SUM(C36,C24,C35)</f>
        <v>323317</v>
      </c>
      <c r="D37" s="22">
        <f>SUM(D36,D24,D35)</f>
        <v>184334</v>
      </c>
      <c r="E37" s="22">
        <f>SUM(E36,E24,E35)</f>
        <v>321649</v>
      </c>
      <c r="F37" s="22">
        <f>SUM(F36,F24,F35)</f>
        <v>1305467</v>
      </c>
    </row>
    <row r="38" spans="1:6" ht="33" customHeight="1" thickTop="1" x14ac:dyDescent="0.35">
      <c r="B38" s="21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4" t="s">
        <v>34</v>
      </c>
      <c r="B1" s="25"/>
      <c r="C1" s="25"/>
      <c r="D1" s="25"/>
      <c r="E1" s="25"/>
      <c r="F1" s="25"/>
    </row>
    <row r="2" spans="1:6" ht="18.5" x14ac:dyDescent="0.45">
      <c r="A2" s="24" t="s">
        <v>5</v>
      </c>
      <c r="B2" s="25"/>
      <c r="C2" s="25"/>
      <c r="D2" s="25"/>
      <c r="E2" s="25"/>
      <c r="F2" s="25"/>
    </row>
    <row r="3" spans="1:6" ht="18.5" x14ac:dyDescent="0.45">
      <c r="A3" s="30" t="s">
        <v>37</v>
      </c>
      <c r="B3" s="25"/>
      <c r="C3" s="25"/>
      <c r="D3" s="25"/>
      <c r="E3" s="25"/>
      <c r="F3" s="25"/>
    </row>
    <row r="4" spans="1:6" ht="18.5" x14ac:dyDescent="0.45">
      <c r="A4" s="25"/>
      <c r="B4" s="25"/>
      <c r="C4" s="25"/>
      <c r="D4" s="25"/>
      <c r="E4" s="25"/>
      <c r="F4" s="25"/>
    </row>
    <row r="5" spans="1:6" x14ac:dyDescent="0.35">
      <c r="A5" s="28"/>
      <c r="B5" s="29"/>
      <c r="C5" s="29"/>
      <c r="D5" s="29"/>
      <c r="E5" s="29"/>
      <c r="F5" s="29"/>
    </row>
    <row r="6" spans="1:6" s="1" customFormat="1" x14ac:dyDescent="0.35">
      <c r="A6" s="34" t="s">
        <v>4</v>
      </c>
      <c r="B6" s="31" t="s">
        <v>33</v>
      </c>
      <c r="C6" s="32"/>
      <c r="D6" s="32"/>
      <c r="E6" s="33"/>
      <c r="F6" s="26" t="s">
        <v>36</v>
      </c>
    </row>
    <row r="7" spans="1:6" ht="15" thickBot="1" x14ac:dyDescent="0.4">
      <c r="A7" s="35"/>
      <c r="B7" s="10" t="s">
        <v>0</v>
      </c>
      <c r="C7" s="10" t="s">
        <v>1</v>
      </c>
      <c r="D7" s="10" t="s">
        <v>2</v>
      </c>
      <c r="E7" s="10" t="s">
        <v>3</v>
      </c>
      <c r="F7" s="27"/>
    </row>
    <row r="8" spans="1:6" ht="15" thickTop="1" x14ac:dyDescent="0.35">
      <c r="A8" s="5" t="s">
        <v>6</v>
      </c>
      <c r="B8" s="7">
        <v>11</v>
      </c>
      <c r="C8" s="8">
        <v>9</v>
      </c>
      <c r="D8" s="8">
        <v>4</v>
      </c>
      <c r="E8" s="8">
        <v>13</v>
      </c>
      <c r="F8" s="9">
        <v>37</v>
      </c>
    </row>
    <row r="9" spans="1:6" x14ac:dyDescent="0.35">
      <c r="A9" s="5" t="s">
        <v>7</v>
      </c>
      <c r="B9" s="4">
        <v>48</v>
      </c>
      <c r="C9" s="2">
        <v>37</v>
      </c>
      <c r="D9" s="2">
        <v>19</v>
      </c>
      <c r="E9" s="2">
        <v>40</v>
      </c>
      <c r="F9" s="9">
        <v>144</v>
      </c>
    </row>
    <row r="10" spans="1:6" x14ac:dyDescent="0.35">
      <c r="A10" s="5" t="s">
        <v>8</v>
      </c>
      <c r="B10" s="4">
        <v>118</v>
      </c>
      <c r="C10" s="2">
        <v>66</v>
      </c>
      <c r="D10" s="2">
        <v>26</v>
      </c>
      <c r="E10" s="2">
        <v>88</v>
      </c>
      <c r="F10" s="9">
        <v>298</v>
      </c>
    </row>
    <row r="11" spans="1:6" x14ac:dyDescent="0.35">
      <c r="A11" s="5" t="s">
        <v>9</v>
      </c>
      <c r="B11" s="4">
        <v>135</v>
      </c>
      <c r="C11" s="2">
        <v>100</v>
      </c>
      <c r="D11" s="2">
        <v>37</v>
      </c>
      <c r="E11" s="2">
        <v>147</v>
      </c>
      <c r="F11" s="9">
        <v>419</v>
      </c>
    </row>
    <row r="12" spans="1:6" x14ac:dyDescent="0.35">
      <c r="A12" s="5" t="s">
        <v>10</v>
      </c>
      <c r="B12" s="4">
        <v>4077</v>
      </c>
      <c r="C12" s="2">
        <v>3133</v>
      </c>
      <c r="D12" s="2">
        <v>641</v>
      </c>
      <c r="E12" s="2">
        <v>3253</v>
      </c>
      <c r="F12" s="9">
        <v>11104</v>
      </c>
    </row>
    <row r="13" spans="1:6" x14ac:dyDescent="0.35">
      <c r="A13" s="5" t="s">
        <v>11</v>
      </c>
      <c r="B13" s="4">
        <v>8813</v>
      </c>
      <c r="C13" s="2">
        <v>6586</v>
      </c>
      <c r="D13" s="2">
        <v>1899</v>
      </c>
      <c r="E13" s="2">
        <v>9624</v>
      </c>
      <c r="F13" s="9">
        <v>26922</v>
      </c>
    </row>
    <row r="14" spans="1:6" x14ac:dyDescent="0.35">
      <c r="A14" s="5" t="s">
        <v>12</v>
      </c>
      <c r="B14" s="4">
        <v>14713</v>
      </c>
      <c r="C14" s="2">
        <v>10493</v>
      </c>
      <c r="D14" s="2">
        <v>3861</v>
      </c>
      <c r="E14" s="2">
        <v>13411</v>
      </c>
      <c r="F14" s="9">
        <v>42478</v>
      </c>
    </row>
    <row r="15" spans="1:6" x14ac:dyDescent="0.35">
      <c r="A15" s="5" t="s">
        <v>13</v>
      </c>
      <c r="B15" s="4">
        <v>29313</v>
      </c>
      <c r="C15" s="2">
        <v>18648</v>
      </c>
      <c r="D15" s="2">
        <v>6072</v>
      </c>
      <c r="E15" s="2">
        <v>20648</v>
      </c>
      <c r="F15" s="9">
        <v>74681</v>
      </c>
    </row>
    <row r="16" spans="1:6" x14ac:dyDescent="0.35">
      <c r="A16" s="5" t="s">
        <v>14</v>
      </c>
      <c r="B16" s="4">
        <v>12410</v>
      </c>
      <c r="C16" s="2">
        <v>6603</v>
      </c>
      <c r="D16" s="2">
        <v>3226</v>
      </c>
      <c r="E16" s="2">
        <v>6730</v>
      </c>
      <c r="F16" s="9">
        <v>28969</v>
      </c>
    </row>
    <row r="17" spans="1:6" x14ac:dyDescent="0.35">
      <c r="A17" s="5" t="s">
        <v>15</v>
      </c>
      <c r="B17" s="4">
        <v>7203</v>
      </c>
      <c r="C17" s="2">
        <v>6920</v>
      </c>
      <c r="D17" s="2">
        <v>3334</v>
      </c>
      <c r="E17" s="2">
        <v>7422</v>
      </c>
      <c r="F17" s="9">
        <v>24879</v>
      </c>
    </row>
    <row r="18" spans="1:6" x14ac:dyDescent="0.35">
      <c r="A18" s="5" t="s">
        <v>16</v>
      </c>
      <c r="B18" s="4">
        <v>539</v>
      </c>
      <c r="C18" s="2">
        <v>80</v>
      </c>
      <c r="D18" s="2">
        <v>101</v>
      </c>
      <c r="E18" s="2">
        <v>0</v>
      </c>
      <c r="F18" s="9">
        <v>720</v>
      </c>
    </row>
    <row r="19" spans="1:6" x14ac:dyDescent="0.35">
      <c r="A19" s="5" t="s">
        <v>17</v>
      </c>
      <c r="B19" s="4">
        <v>2028</v>
      </c>
      <c r="C19" s="2">
        <v>379</v>
      </c>
      <c r="D19" s="2">
        <v>282</v>
      </c>
      <c r="E19" s="2">
        <v>0</v>
      </c>
      <c r="F19" s="9">
        <v>2689</v>
      </c>
    </row>
    <row r="20" spans="1:6" x14ac:dyDescent="0.35">
      <c r="A20" s="5" t="s">
        <v>18</v>
      </c>
      <c r="B20" s="4">
        <v>4005</v>
      </c>
      <c r="C20" s="2">
        <v>659</v>
      </c>
      <c r="D20" s="2">
        <v>585</v>
      </c>
      <c r="E20" s="2">
        <v>0</v>
      </c>
      <c r="F20" s="9">
        <v>5249</v>
      </c>
    </row>
    <row r="21" spans="1:6" x14ac:dyDescent="0.35">
      <c r="A21" s="5" t="s">
        <v>19</v>
      </c>
      <c r="B21" s="4">
        <v>5563</v>
      </c>
      <c r="C21" s="2">
        <v>584</v>
      </c>
      <c r="D21" s="2">
        <v>830</v>
      </c>
      <c r="E21" s="2">
        <v>0</v>
      </c>
      <c r="F21" s="9">
        <v>6977</v>
      </c>
    </row>
    <row r="22" spans="1:6" x14ac:dyDescent="0.35">
      <c r="A22" s="5" t="s">
        <v>20</v>
      </c>
      <c r="B22" s="4">
        <v>2304</v>
      </c>
      <c r="C22" s="2">
        <v>0</v>
      </c>
      <c r="D22" s="2">
        <v>230</v>
      </c>
      <c r="E22" s="2">
        <v>0</v>
      </c>
      <c r="F22" s="9">
        <v>2534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91280</v>
      </c>
      <c r="C24" s="14">
        <f>SUM(C8:C23)</f>
        <v>54297</v>
      </c>
      <c r="D24" s="14">
        <f>SUM(D8:D23)</f>
        <v>21147</v>
      </c>
      <c r="E24" s="14">
        <f>SUM(E8:E23)</f>
        <v>61376</v>
      </c>
      <c r="F24" s="14">
        <f>SUM(F8:F23)</f>
        <v>228100</v>
      </c>
    </row>
    <row r="25" spans="1:6" x14ac:dyDescent="0.35">
      <c r="A25" s="5" t="s">
        <v>22</v>
      </c>
      <c r="B25" s="7">
        <v>3377</v>
      </c>
      <c r="C25" s="8">
        <v>2584</v>
      </c>
      <c r="D25" s="8">
        <v>1602</v>
      </c>
      <c r="E25" s="8">
        <v>2584</v>
      </c>
      <c r="F25" s="8">
        <v>10147</v>
      </c>
    </row>
    <row r="26" spans="1:6" x14ac:dyDescent="0.35">
      <c r="A26" s="5" t="s">
        <v>23</v>
      </c>
      <c r="B26" s="4">
        <v>10910</v>
      </c>
      <c r="C26" s="2">
        <v>6518</v>
      </c>
      <c r="D26" s="2">
        <v>3770</v>
      </c>
      <c r="E26" s="2">
        <v>5002</v>
      </c>
      <c r="F26" s="8">
        <v>26200</v>
      </c>
    </row>
    <row r="27" spans="1:6" x14ac:dyDescent="0.35">
      <c r="A27" s="5" t="s">
        <v>24</v>
      </c>
      <c r="B27" s="4">
        <v>34975</v>
      </c>
      <c r="C27" s="2">
        <v>20915</v>
      </c>
      <c r="D27" s="2">
        <v>8449</v>
      </c>
      <c r="E27" s="2">
        <v>24846</v>
      </c>
      <c r="F27" s="8">
        <v>89185</v>
      </c>
    </row>
    <row r="28" spans="1:6" x14ac:dyDescent="0.35">
      <c r="A28" s="5" t="s">
        <v>25</v>
      </c>
      <c r="B28" s="4">
        <v>53280</v>
      </c>
      <c r="C28" s="2">
        <v>46605</v>
      </c>
      <c r="D28" s="2">
        <v>15280</v>
      </c>
      <c r="E28" s="2">
        <v>39505</v>
      </c>
      <c r="F28" s="8">
        <v>154670</v>
      </c>
    </row>
    <row r="29" spans="1:6" x14ac:dyDescent="0.35">
      <c r="A29" s="5" t="s">
        <v>26</v>
      </c>
      <c r="B29" s="4">
        <v>65377</v>
      </c>
      <c r="C29" s="2">
        <v>63897</v>
      </c>
      <c r="D29" s="2">
        <v>26105</v>
      </c>
      <c r="E29" s="2">
        <v>61771</v>
      </c>
      <c r="F29" s="8">
        <v>217150</v>
      </c>
    </row>
    <row r="30" spans="1:6" x14ac:dyDescent="0.35">
      <c r="A30" s="5" t="s">
        <v>27</v>
      </c>
      <c r="B30" s="4">
        <v>109579</v>
      </c>
      <c r="C30" s="2">
        <v>52431</v>
      </c>
      <c r="D30" s="2">
        <v>34921</v>
      </c>
      <c r="E30" s="2">
        <v>52387</v>
      </c>
      <c r="F30" s="8">
        <v>249318</v>
      </c>
    </row>
    <row r="31" spans="1:6" x14ac:dyDescent="0.35">
      <c r="A31" s="5" t="s">
        <v>28</v>
      </c>
      <c r="B31" s="4">
        <v>47427</v>
      </c>
      <c r="C31" s="2">
        <v>48275</v>
      </c>
      <c r="D31" s="2">
        <v>41815</v>
      </c>
      <c r="E31" s="2">
        <v>52038</v>
      </c>
      <c r="F31" s="8">
        <v>189555</v>
      </c>
    </row>
    <row r="32" spans="1:6" x14ac:dyDescent="0.35">
      <c r="A32" s="5" t="s">
        <v>29</v>
      </c>
      <c r="B32" s="4">
        <v>28590</v>
      </c>
      <c r="C32" s="2">
        <v>12672</v>
      </c>
      <c r="D32" s="2">
        <v>19581</v>
      </c>
      <c r="E32" s="2">
        <v>8181</v>
      </c>
      <c r="F32" s="8">
        <v>69024</v>
      </c>
    </row>
    <row r="33" spans="1:6" x14ac:dyDescent="0.35">
      <c r="A33" s="5" t="s">
        <v>30</v>
      </c>
      <c r="B33" s="2">
        <v>25131</v>
      </c>
      <c r="C33" s="2">
        <v>11216</v>
      </c>
      <c r="D33" s="2">
        <v>12061</v>
      </c>
      <c r="E33" s="2">
        <v>10348</v>
      </c>
      <c r="F33" s="8">
        <v>58756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378646</v>
      </c>
      <c r="C35" s="14">
        <f>SUM(C25:C34)</f>
        <v>265113</v>
      </c>
      <c r="D35" s="14">
        <f>SUM(D25:D34)</f>
        <v>163584</v>
      </c>
      <c r="E35" s="14">
        <f>SUM(E25:E34)</f>
        <v>256662</v>
      </c>
      <c r="F35" s="14">
        <f>SUM(F25:F34)</f>
        <v>1064005</v>
      </c>
    </row>
    <row r="36" spans="1:6" ht="15" thickBot="1" x14ac:dyDescent="0.4">
      <c r="A36" s="23" t="s">
        <v>35</v>
      </c>
      <c r="B36" s="16">
        <v>4571</v>
      </c>
      <c r="C36" s="17">
        <v>4435</v>
      </c>
      <c r="D36" s="17">
        <v>0</v>
      </c>
      <c r="E36" s="15">
        <v>4195</v>
      </c>
      <c r="F36" s="15">
        <f>SUM(B36:E36)</f>
        <v>13201</v>
      </c>
    </row>
    <row r="37" spans="1:6" ht="30" customHeight="1" thickTop="1" thickBot="1" x14ac:dyDescent="0.4">
      <c r="A37" s="20" t="s">
        <v>32</v>
      </c>
      <c r="B37" s="22">
        <f>SUM(B36,B24,B35)</f>
        <v>474497</v>
      </c>
      <c r="C37" s="22">
        <f>SUM(C36,C24,C35)</f>
        <v>323845</v>
      </c>
      <c r="D37" s="22">
        <f>SUM(D36,D24,D35)</f>
        <v>184731</v>
      </c>
      <c r="E37" s="22">
        <f>SUM(E36,E24,E35)</f>
        <v>322233</v>
      </c>
      <c r="F37" s="22">
        <f>SUM(F36,F24,F35)</f>
        <v>1305306</v>
      </c>
    </row>
    <row r="38" spans="1:6" ht="33" customHeight="1" thickTop="1" x14ac:dyDescent="0.35">
      <c r="B38" s="21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4" t="s">
        <v>34</v>
      </c>
      <c r="B1" s="25"/>
      <c r="C1" s="25"/>
      <c r="D1" s="25"/>
      <c r="E1" s="25"/>
      <c r="F1" s="25"/>
    </row>
    <row r="2" spans="1:6" ht="18.5" x14ac:dyDescent="0.45">
      <c r="A2" s="24" t="s">
        <v>5</v>
      </c>
      <c r="B2" s="25"/>
      <c r="C2" s="25"/>
      <c r="D2" s="25"/>
      <c r="E2" s="25"/>
      <c r="F2" s="25"/>
    </row>
    <row r="3" spans="1:6" ht="18.5" x14ac:dyDescent="0.45">
      <c r="A3" s="30" t="s">
        <v>38</v>
      </c>
      <c r="B3" s="25"/>
      <c r="C3" s="25"/>
      <c r="D3" s="25"/>
      <c r="E3" s="25"/>
      <c r="F3" s="25"/>
    </row>
    <row r="4" spans="1:6" ht="18.5" x14ac:dyDescent="0.45">
      <c r="A4" s="25"/>
      <c r="B4" s="25"/>
      <c r="C4" s="25"/>
      <c r="D4" s="25"/>
      <c r="E4" s="25"/>
      <c r="F4" s="25"/>
    </row>
    <row r="5" spans="1:6" x14ac:dyDescent="0.35">
      <c r="A5" s="28"/>
      <c r="B5" s="29"/>
      <c r="C5" s="29"/>
      <c r="D5" s="29"/>
      <c r="E5" s="29"/>
      <c r="F5" s="29"/>
    </row>
    <row r="6" spans="1:6" s="1" customFormat="1" x14ac:dyDescent="0.35">
      <c r="A6" s="34" t="s">
        <v>4</v>
      </c>
      <c r="B6" s="31" t="s">
        <v>33</v>
      </c>
      <c r="C6" s="32"/>
      <c r="D6" s="32"/>
      <c r="E6" s="33"/>
      <c r="F6" s="26" t="s">
        <v>36</v>
      </c>
    </row>
    <row r="7" spans="1:6" ht="15" thickBot="1" x14ac:dyDescent="0.4">
      <c r="A7" s="35"/>
      <c r="B7" s="10" t="s">
        <v>0</v>
      </c>
      <c r="C7" s="10" t="s">
        <v>1</v>
      </c>
      <c r="D7" s="10" t="s">
        <v>2</v>
      </c>
      <c r="E7" s="10" t="s">
        <v>3</v>
      </c>
      <c r="F7" s="27"/>
    </row>
    <row r="8" spans="1:6" ht="15" thickTop="1" x14ac:dyDescent="0.35">
      <c r="A8" s="5" t="s">
        <v>6</v>
      </c>
      <c r="B8" s="7">
        <v>11</v>
      </c>
      <c r="C8" s="8">
        <v>9</v>
      </c>
      <c r="D8" s="8">
        <v>4</v>
      </c>
      <c r="E8" s="8">
        <v>13</v>
      </c>
      <c r="F8" s="9">
        <v>37</v>
      </c>
    </row>
    <row r="9" spans="1:6" x14ac:dyDescent="0.35">
      <c r="A9" s="5" t="s">
        <v>7</v>
      </c>
      <c r="B9" s="4">
        <v>48</v>
      </c>
      <c r="C9" s="2">
        <v>36</v>
      </c>
      <c r="D9" s="2">
        <v>19</v>
      </c>
      <c r="E9" s="2">
        <v>39</v>
      </c>
      <c r="F9" s="9">
        <v>142</v>
      </c>
    </row>
    <row r="10" spans="1:6" x14ac:dyDescent="0.35">
      <c r="A10" s="5" t="s">
        <v>8</v>
      </c>
      <c r="B10" s="4">
        <v>116</v>
      </c>
      <c r="C10" s="2">
        <v>68</v>
      </c>
      <c r="D10" s="2">
        <v>26</v>
      </c>
      <c r="E10" s="2">
        <v>89</v>
      </c>
      <c r="F10" s="9">
        <v>299</v>
      </c>
    </row>
    <row r="11" spans="1:6" x14ac:dyDescent="0.35">
      <c r="A11" s="5" t="s">
        <v>9</v>
      </c>
      <c r="B11" s="4">
        <v>134</v>
      </c>
      <c r="C11" s="2">
        <v>100</v>
      </c>
      <c r="D11" s="2">
        <v>37</v>
      </c>
      <c r="E11" s="2">
        <v>147</v>
      </c>
      <c r="F11" s="9">
        <v>418</v>
      </c>
    </row>
    <row r="12" spans="1:6" x14ac:dyDescent="0.35">
      <c r="A12" s="5" t="s">
        <v>10</v>
      </c>
      <c r="B12" s="4">
        <v>4087</v>
      </c>
      <c r="C12" s="2">
        <v>3116</v>
      </c>
      <c r="D12" s="2">
        <v>643</v>
      </c>
      <c r="E12" s="2">
        <v>3259</v>
      </c>
      <c r="F12" s="9">
        <v>11105</v>
      </c>
    </row>
    <row r="13" spans="1:6" x14ac:dyDescent="0.35">
      <c r="A13" s="5" t="s">
        <v>11</v>
      </c>
      <c r="B13" s="4">
        <v>8820</v>
      </c>
      <c r="C13" s="2">
        <v>6567</v>
      </c>
      <c r="D13" s="2">
        <v>1899</v>
      </c>
      <c r="E13" s="2">
        <v>9691</v>
      </c>
      <c r="F13" s="9">
        <v>26977</v>
      </c>
    </row>
    <row r="14" spans="1:6" x14ac:dyDescent="0.35">
      <c r="A14" s="5" t="s">
        <v>12</v>
      </c>
      <c r="B14" s="4">
        <v>14749</v>
      </c>
      <c r="C14" s="2">
        <v>10485</v>
      </c>
      <c r="D14" s="2">
        <v>3830</v>
      </c>
      <c r="E14" s="2">
        <v>13425</v>
      </c>
      <c r="F14" s="9">
        <v>42489</v>
      </c>
    </row>
    <row r="15" spans="1:6" x14ac:dyDescent="0.35">
      <c r="A15" s="5" t="s">
        <v>13</v>
      </c>
      <c r="B15" s="4">
        <v>28974</v>
      </c>
      <c r="C15" s="2">
        <v>18556</v>
      </c>
      <c r="D15" s="2">
        <v>6193</v>
      </c>
      <c r="E15" s="2">
        <v>20502</v>
      </c>
      <c r="F15" s="9">
        <v>74225</v>
      </c>
    </row>
    <row r="16" spans="1:6" x14ac:dyDescent="0.35">
      <c r="A16" s="5" t="s">
        <v>14</v>
      </c>
      <c r="B16" s="4">
        <v>12356</v>
      </c>
      <c r="C16" s="2">
        <v>6631</v>
      </c>
      <c r="D16" s="2">
        <v>3122</v>
      </c>
      <c r="E16" s="2">
        <v>6873</v>
      </c>
      <c r="F16" s="9">
        <v>28982</v>
      </c>
    </row>
    <row r="17" spans="1:6" x14ac:dyDescent="0.35">
      <c r="A17" s="5" t="s">
        <v>15</v>
      </c>
      <c r="B17" s="4">
        <v>7179</v>
      </c>
      <c r="C17" s="2">
        <v>6978</v>
      </c>
      <c r="D17" s="2">
        <v>3298</v>
      </c>
      <c r="E17" s="2">
        <v>7216</v>
      </c>
      <c r="F17" s="9">
        <v>24671</v>
      </c>
    </row>
    <row r="18" spans="1:6" x14ac:dyDescent="0.35">
      <c r="A18" s="5" t="s">
        <v>16</v>
      </c>
      <c r="B18" s="4">
        <v>578</v>
      </c>
      <c r="C18" s="2">
        <v>80</v>
      </c>
      <c r="D18" s="2">
        <v>99</v>
      </c>
      <c r="E18" s="2">
        <v>0</v>
      </c>
      <c r="F18" s="9">
        <v>757</v>
      </c>
    </row>
    <row r="19" spans="1:6" x14ac:dyDescent="0.35">
      <c r="A19" s="5" t="s">
        <v>17</v>
      </c>
      <c r="B19" s="4">
        <v>2081</v>
      </c>
      <c r="C19" s="2">
        <v>382</v>
      </c>
      <c r="D19" s="2">
        <v>279</v>
      </c>
      <c r="E19" s="2">
        <v>0</v>
      </c>
      <c r="F19" s="9">
        <v>2742</v>
      </c>
    </row>
    <row r="20" spans="1:6" x14ac:dyDescent="0.35">
      <c r="A20" s="5" t="s">
        <v>18</v>
      </c>
      <c r="B20" s="4">
        <v>4093</v>
      </c>
      <c r="C20" s="2">
        <v>666</v>
      </c>
      <c r="D20" s="2">
        <v>574</v>
      </c>
      <c r="E20" s="2">
        <v>0</v>
      </c>
      <c r="F20" s="9">
        <v>5333</v>
      </c>
    </row>
    <row r="21" spans="1:6" x14ac:dyDescent="0.35">
      <c r="A21" s="5" t="s">
        <v>19</v>
      </c>
      <c r="B21" s="4">
        <v>5375</v>
      </c>
      <c r="C21" s="2">
        <v>590</v>
      </c>
      <c r="D21" s="2">
        <v>825</v>
      </c>
      <c r="E21" s="2">
        <v>0</v>
      </c>
      <c r="F21" s="9">
        <v>6790</v>
      </c>
    </row>
    <row r="22" spans="1:6" x14ac:dyDescent="0.35">
      <c r="A22" s="5" t="s">
        <v>20</v>
      </c>
      <c r="B22" s="4">
        <v>2315</v>
      </c>
      <c r="C22" s="2">
        <v>0</v>
      </c>
      <c r="D22" s="2">
        <v>230</v>
      </c>
      <c r="E22" s="2">
        <v>0</v>
      </c>
      <c r="F22" s="9">
        <v>2545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90916</v>
      </c>
      <c r="C24" s="14">
        <f>SUM(C8:C23)</f>
        <v>54264</v>
      </c>
      <c r="D24" s="14">
        <f>SUM(D8:D23)</f>
        <v>21078</v>
      </c>
      <c r="E24" s="14">
        <f>SUM(E8:E23)</f>
        <v>61254</v>
      </c>
      <c r="F24" s="14">
        <f>SUM(F8:F23)</f>
        <v>227512</v>
      </c>
    </row>
    <row r="25" spans="1:6" x14ac:dyDescent="0.35">
      <c r="A25" s="5" t="s">
        <v>22</v>
      </c>
      <c r="B25" s="7">
        <v>3357</v>
      </c>
      <c r="C25" s="8">
        <v>2580</v>
      </c>
      <c r="D25" s="8">
        <v>1587</v>
      </c>
      <c r="E25" s="8">
        <v>2591</v>
      </c>
      <c r="F25" s="8">
        <v>10115</v>
      </c>
    </row>
    <row r="26" spans="1:6" x14ac:dyDescent="0.35">
      <c r="A26" s="5" t="s">
        <v>23</v>
      </c>
      <c r="B26" s="4">
        <v>10950</v>
      </c>
      <c r="C26" s="2">
        <v>6473</v>
      </c>
      <c r="D26" s="2">
        <v>3735</v>
      </c>
      <c r="E26" s="2">
        <v>5031</v>
      </c>
      <c r="F26" s="8">
        <v>26189</v>
      </c>
    </row>
    <row r="27" spans="1:6" x14ac:dyDescent="0.35">
      <c r="A27" s="5" t="s">
        <v>24</v>
      </c>
      <c r="B27" s="4">
        <v>35048</v>
      </c>
      <c r="C27" s="2">
        <v>20859</v>
      </c>
      <c r="D27" s="2">
        <v>8603</v>
      </c>
      <c r="E27" s="2">
        <v>24916</v>
      </c>
      <c r="F27" s="8">
        <v>89426</v>
      </c>
    </row>
    <row r="28" spans="1:6" x14ac:dyDescent="0.35">
      <c r="A28" s="5" t="s">
        <v>25</v>
      </c>
      <c r="B28" s="4">
        <v>53389</v>
      </c>
      <c r="C28" s="2">
        <v>49554</v>
      </c>
      <c r="D28" s="2">
        <v>15393</v>
      </c>
      <c r="E28" s="2">
        <v>39533</v>
      </c>
      <c r="F28" s="8">
        <v>157869</v>
      </c>
    </row>
    <row r="29" spans="1:6" x14ac:dyDescent="0.35">
      <c r="A29" s="5" t="s">
        <v>26</v>
      </c>
      <c r="B29" s="4">
        <v>65457</v>
      </c>
      <c r="C29" s="2">
        <v>66296</v>
      </c>
      <c r="D29" s="2">
        <v>26006</v>
      </c>
      <c r="E29" s="2">
        <v>61939</v>
      </c>
      <c r="F29" s="8">
        <v>219698</v>
      </c>
    </row>
    <row r="30" spans="1:6" x14ac:dyDescent="0.35">
      <c r="A30" s="5" t="s">
        <v>27</v>
      </c>
      <c r="B30" s="4">
        <v>107609</v>
      </c>
      <c r="C30" s="2">
        <v>52831</v>
      </c>
      <c r="D30" s="2">
        <v>35280</v>
      </c>
      <c r="E30" s="2">
        <v>52031</v>
      </c>
      <c r="F30" s="8">
        <v>247751</v>
      </c>
    </row>
    <row r="31" spans="1:6" x14ac:dyDescent="0.35">
      <c r="A31" s="5" t="s">
        <v>28</v>
      </c>
      <c r="B31" s="4">
        <v>46608</v>
      </c>
      <c r="C31" s="2">
        <v>42660</v>
      </c>
      <c r="D31" s="2">
        <v>41901</v>
      </c>
      <c r="E31" s="2">
        <v>52755</v>
      </c>
      <c r="F31" s="8">
        <v>183924</v>
      </c>
    </row>
    <row r="32" spans="1:6" x14ac:dyDescent="0.35">
      <c r="A32" s="5" t="s">
        <v>29</v>
      </c>
      <c r="B32" s="4">
        <v>29682</v>
      </c>
      <c r="C32" s="2">
        <v>12810</v>
      </c>
      <c r="D32" s="2">
        <v>19939</v>
      </c>
      <c r="E32" s="2">
        <v>7887</v>
      </c>
      <c r="F32" s="8">
        <v>70318</v>
      </c>
    </row>
    <row r="33" spans="1:6" x14ac:dyDescent="0.35">
      <c r="A33" s="5" t="s">
        <v>30</v>
      </c>
      <c r="B33" s="2">
        <v>22415</v>
      </c>
      <c r="C33" s="2">
        <v>11541</v>
      </c>
      <c r="D33" s="2">
        <v>11236</v>
      </c>
      <c r="E33" s="2">
        <v>9999</v>
      </c>
      <c r="F33" s="8">
        <v>55191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374515</v>
      </c>
      <c r="C35" s="14">
        <f>SUM(C25:C34)</f>
        <v>265604</v>
      </c>
      <c r="D35" s="14">
        <f>SUM(D25:D34)</f>
        <v>163680</v>
      </c>
      <c r="E35" s="14">
        <f>SUM(E25:E34)</f>
        <v>256682</v>
      </c>
      <c r="F35" s="14">
        <f>SUM(F25:F34)</f>
        <v>1060481</v>
      </c>
    </row>
    <row r="36" spans="1:6" ht="15" thickBot="1" x14ac:dyDescent="0.4">
      <c r="A36" s="23" t="s">
        <v>35</v>
      </c>
      <c r="B36" s="16">
        <v>4542</v>
      </c>
      <c r="C36" s="17">
        <v>4419</v>
      </c>
      <c r="D36" s="17">
        <v>0</v>
      </c>
      <c r="E36" s="15">
        <v>4187</v>
      </c>
      <c r="F36" s="15">
        <f>SUM(B36:E36)</f>
        <v>13148</v>
      </c>
    </row>
    <row r="37" spans="1:6" ht="30" customHeight="1" thickTop="1" thickBot="1" x14ac:dyDescent="0.4">
      <c r="A37" s="20" t="s">
        <v>32</v>
      </c>
      <c r="B37" s="22">
        <f>SUM(B36,B24,B35)</f>
        <v>469973</v>
      </c>
      <c r="C37" s="22">
        <f>SUM(C36,C24,C35)</f>
        <v>324287</v>
      </c>
      <c r="D37" s="22">
        <f>SUM(D36,D24,D35)</f>
        <v>184758</v>
      </c>
      <c r="E37" s="22">
        <f>SUM(E36,E24,E35)</f>
        <v>322123</v>
      </c>
      <c r="F37" s="22">
        <f>SUM(F36,F24,F35)</f>
        <v>1301141</v>
      </c>
    </row>
    <row r="38" spans="1:6" ht="33" customHeight="1" thickTop="1" x14ac:dyDescent="0.35">
      <c r="B38" s="21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4" t="s">
        <v>34</v>
      </c>
      <c r="B1" s="25"/>
      <c r="C1" s="25"/>
      <c r="D1" s="25"/>
      <c r="E1" s="25"/>
      <c r="F1" s="25"/>
    </row>
    <row r="2" spans="1:6" ht="18.5" x14ac:dyDescent="0.45">
      <c r="A2" s="24" t="s">
        <v>5</v>
      </c>
      <c r="B2" s="25"/>
      <c r="C2" s="25"/>
      <c r="D2" s="25"/>
      <c r="E2" s="25"/>
      <c r="F2" s="25"/>
    </row>
    <row r="3" spans="1:6" ht="18.5" x14ac:dyDescent="0.45">
      <c r="A3" s="30" t="s">
        <v>40</v>
      </c>
      <c r="B3" s="25"/>
      <c r="C3" s="25"/>
      <c r="D3" s="25"/>
      <c r="E3" s="25"/>
      <c r="F3" s="25"/>
    </row>
    <row r="4" spans="1:6" ht="18.5" x14ac:dyDescent="0.45">
      <c r="A4" s="25"/>
      <c r="B4" s="25"/>
      <c r="C4" s="25"/>
      <c r="D4" s="25"/>
      <c r="E4" s="25"/>
      <c r="F4" s="25"/>
    </row>
    <row r="5" spans="1:6" x14ac:dyDescent="0.35">
      <c r="A5" s="28"/>
      <c r="B5" s="29"/>
      <c r="C5" s="29"/>
      <c r="D5" s="29"/>
      <c r="E5" s="29"/>
      <c r="F5" s="29"/>
    </row>
    <row r="6" spans="1:6" s="1" customFormat="1" x14ac:dyDescent="0.35">
      <c r="A6" s="34" t="s">
        <v>4</v>
      </c>
      <c r="B6" s="31" t="s">
        <v>33</v>
      </c>
      <c r="C6" s="32"/>
      <c r="D6" s="32"/>
      <c r="E6" s="33"/>
      <c r="F6" s="26" t="s">
        <v>36</v>
      </c>
    </row>
    <row r="7" spans="1:6" ht="15" thickBot="1" x14ac:dyDescent="0.4">
      <c r="A7" s="35"/>
      <c r="B7" s="10" t="s">
        <v>0</v>
      </c>
      <c r="C7" s="10" t="s">
        <v>1</v>
      </c>
      <c r="D7" s="10" t="s">
        <v>2</v>
      </c>
      <c r="E7" s="10" t="s">
        <v>3</v>
      </c>
      <c r="F7" s="27"/>
    </row>
    <row r="8" spans="1:6" ht="15" thickTop="1" x14ac:dyDescent="0.35">
      <c r="A8" s="5" t="s">
        <v>6</v>
      </c>
      <c r="B8" s="7">
        <v>11</v>
      </c>
      <c r="C8" s="8">
        <v>9</v>
      </c>
      <c r="D8" s="8">
        <v>4</v>
      </c>
      <c r="E8" s="8">
        <v>13</v>
      </c>
      <c r="F8" s="9">
        <v>37</v>
      </c>
    </row>
    <row r="9" spans="1:6" x14ac:dyDescent="0.35">
      <c r="A9" s="5" t="s">
        <v>7</v>
      </c>
      <c r="B9" s="4">
        <v>50</v>
      </c>
      <c r="C9" s="2">
        <v>38</v>
      </c>
      <c r="D9" s="2">
        <v>18</v>
      </c>
      <c r="E9" s="2">
        <v>38</v>
      </c>
      <c r="F9" s="9">
        <v>144</v>
      </c>
    </row>
    <row r="10" spans="1:6" x14ac:dyDescent="0.35">
      <c r="A10" s="5" t="s">
        <v>8</v>
      </c>
      <c r="B10" s="4">
        <v>113</v>
      </c>
      <c r="C10" s="2">
        <v>66</v>
      </c>
      <c r="D10" s="2">
        <v>26</v>
      </c>
      <c r="E10" s="2">
        <v>89</v>
      </c>
      <c r="F10" s="9">
        <v>294</v>
      </c>
    </row>
    <row r="11" spans="1:6" x14ac:dyDescent="0.35">
      <c r="A11" s="5" t="s">
        <v>9</v>
      </c>
      <c r="B11" s="4">
        <v>134</v>
      </c>
      <c r="C11" s="2">
        <v>102</v>
      </c>
      <c r="D11" s="2">
        <v>37</v>
      </c>
      <c r="E11" s="2">
        <v>146</v>
      </c>
      <c r="F11" s="9">
        <v>419</v>
      </c>
    </row>
    <row r="12" spans="1:6" x14ac:dyDescent="0.35">
      <c r="A12" s="5" t="s">
        <v>10</v>
      </c>
      <c r="B12" s="4">
        <v>4096</v>
      </c>
      <c r="C12" s="2">
        <v>3109</v>
      </c>
      <c r="D12" s="2">
        <v>643</v>
      </c>
      <c r="E12" s="2">
        <v>3253</v>
      </c>
      <c r="F12" s="9">
        <v>11101</v>
      </c>
    </row>
    <row r="13" spans="1:6" x14ac:dyDescent="0.35">
      <c r="A13" s="5" t="s">
        <v>11</v>
      </c>
      <c r="B13" s="4">
        <v>8852</v>
      </c>
      <c r="C13" s="2">
        <v>6561</v>
      </c>
      <c r="D13" s="2">
        <v>1897</v>
      </c>
      <c r="E13" s="2">
        <v>9751</v>
      </c>
      <c r="F13" s="9">
        <v>27061</v>
      </c>
    </row>
    <row r="14" spans="1:6" x14ac:dyDescent="0.35">
      <c r="A14" s="5" t="s">
        <v>12</v>
      </c>
      <c r="B14" s="4">
        <v>14792</v>
      </c>
      <c r="C14" s="2">
        <v>10449</v>
      </c>
      <c r="D14" s="2">
        <v>3789</v>
      </c>
      <c r="E14" s="2">
        <v>13459</v>
      </c>
      <c r="F14" s="9">
        <v>42489</v>
      </c>
    </row>
    <row r="15" spans="1:6" x14ac:dyDescent="0.35">
      <c r="A15" s="5" t="s">
        <v>13</v>
      </c>
      <c r="B15" s="4">
        <v>28794</v>
      </c>
      <c r="C15" s="2">
        <v>18663</v>
      </c>
      <c r="D15" s="2">
        <v>6287</v>
      </c>
      <c r="E15" s="2">
        <v>20289</v>
      </c>
      <c r="F15" s="9">
        <v>74033</v>
      </c>
    </row>
    <row r="16" spans="1:6" x14ac:dyDescent="0.35">
      <c r="A16" s="5" t="s">
        <v>14</v>
      </c>
      <c r="B16" s="4">
        <v>12523</v>
      </c>
      <c r="C16" s="2">
        <v>6655</v>
      </c>
      <c r="D16" s="2">
        <v>3035</v>
      </c>
      <c r="E16" s="2">
        <v>6868</v>
      </c>
      <c r="F16" s="9">
        <v>29081</v>
      </c>
    </row>
    <row r="17" spans="1:6" x14ac:dyDescent="0.35">
      <c r="A17" s="5" t="s">
        <v>15</v>
      </c>
      <c r="B17" s="4">
        <v>7190</v>
      </c>
      <c r="C17" s="2">
        <v>6797</v>
      </c>
      <c r="D17" s="2">
        <v>3331</v>
      </c>
      <c r="E17" s="2">
        <v>7316</v>
      </c>
      <c r="F17" s="9">
        <v>24634</v>
      </c>
    </row>
    <row r="18" spans="1:6" x14ac:dyDescent="0.35">
      <c r="A18" s="5" t="s">
        <v>16</v>
      </c>
      <c r="B18" s="4">
        <v>578</v>
      </c>
      <c r="C18" s="2">
        <v>79</v>
      </c>
      <c r="D18" s="2">
        <v>98</v>
      </c>
      <c r="E18" s="2">
        <v>0</v>
      </c>
      <c r="F18" s="9">
        <v>755</v>
      </c>
    </row>
    <row r="19" spans="1:6" x14ac:dyDescent="0.35">
      <c r="A19" s="5" t="s">
        <v>17</v>
      </c>
      <c r="B19" s="4">
        <v>2076</v>
      </c>
      <c r="C19" s="2">
        <v>389</v>
      </c>
      <c r="D19" s="2">
        <v>279</v>
      </c>
      <c r="E19" s="2">
        <v>0</v>
      </c>
      <c r="F19" s="9">
        <v>2744</v>
      </c>
    </row>
    <row r="20" spans="1:6" x14ac:dyDescent="0.35">
      <c r="A20" s="5" t="s">
        <v>18</v>
      </c>
      <c r="B20" s="4">
        <v>4086</v>
      </c>
      <c r="C20" s="2">
        <v>656</v>
      </c>
      <c r="D20" s="2">
        <v>573</v>
      </c>
      <c r="E20" s="2">
        <v>0</v>
      </c>
      <c r="F20" s="9">
        <v>5315</v>
      </c>
    </row>
    <row r="21" spans="1:6" x14ac:dyDescent="0.35">
      <c r="A21" s="5" t="s">
        <v>19</v>
      </c>
      <c r="B21" s="4">
        <v>5307</v>
      </c>
      <c r="C21" s="2">
        <v>590</v>
      </c>
      <c r="D21" s="2">
        <v>824</v>
      </c>
      <c r="E21" s="2">
        <v>0</v>
      </c>
      <c r="F21" s="9">
        <v>6721</v>
      </c>
    </row>
    <row r="22" spans="1:6" x14ac:dyDescent="0.35">
      <c r="A22" s="5" t="s">
        <v>20</v>
      </c>
      <c r="B22" s="4">
        <v>2291</v>
      </c>
      <c r="C22" s="2">
        <v>0</v>
      </c>
      <c r="D22" s="2">
        <v>230</v>
      </c>
      <c r="E22" s="2">
        <v>0</v>
      </c>
      <c r="F22" s="9">
        <v>2521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90893</v>
      </c>
      <c r="C24" s="14">
        <f>SUM(C8:C23)</f>
        <v>54163</v>
      </c>
      <c r="D24" s="14">
        <f>SUM(D8:D23)</f>
        <v>21071</v>
      </c>
      <c r="E24" s="14">
        <f>SUM(E8:E23)</f>
        <v>61222</v>
      </c>
      <c r="F24" s="14">
        <f>SUM(F8:F23)</f>
        <v>227349</v>
      </c>
    </row>
    <row r="25" spans="1:6" x14ac:dyDescent="0.35">
      <c r="A25" s="5" t="s">
        <v>22</v>
      </c>
      <c r="B25" s="7">
        <v>3322</v>
      </c>
      <c r="C25" s="8">
        <v>2570</v>
      </c>
      <c r="D25" s="8">
        <v>1587</v>
      </c>
      <c r="E25" s="8">
        <v>2593</v>
      </c>
      <c r="F25" s="8">
        <v>10072</v>
      </c>
    </row>
    <row r="26" spans="1:6" x14ac:dyDescent="0.35">
      <c r="A26" s="5" t="s">
        <v>23</v>
      </c>
      <c r="B26" s="4">
        <v>10995</v>
      </c>
      <c r="C26" s="2">
        <v>6452</v>
      </c>
      <c r="D26" s="2">
        <v>3671</v>
      </c>
      <c r="E26" s="2">
        <v>5035</v>
      </c>
      <c r="F26" s="8">
        <v>26153</v>
      </c>
    </row>
    <row r="27" spans="1:6" x14ac:dyDescent="0.35">
      <c r="A27" s="5" t="s">
        <v>24</v>
      </c>
      <c r="B27" s="4">
        <v>35260</v>
      </c>
      <c r="C27" s="2">
        <v>20802</v>
      </c>
      <c r="D27" s="2">
        <v>8767</v>
      </c>
      <c r="E27" s="2">
        <v>24994</v>
      </c>
      <c r="F27" s="8">
        <v>89823</v>
      </c>
    </row>
    <row r="28" spans="1:6" x14ac:dyDescent="0.35">
      <c r="A28" s="5" t="s">
        <v>25</v>
      </c>
      <c r="B28" s="4">
        <v>53582</v>
      </c>
      <c r="C28" s="2">
        <v>49273</v>
      </c>
      <c r="D28" s="2">
        <v>15391</v>
      </c>
      <c r="E28" s="2">
        <v>39597</v>
      </c>
      <c r="F28" s="8">
        <v>157843</v>
      </c>
    </row>
    <row r="29" spans="1:6" x14ac:dyDescent="0.35">
      <c r="A29" s="5" t="s">
        <v>26</v>
      </c>
      <c r="B29" s="4">
        <v>64541</v>
      </c>
      <c r="C29" s="2">
        <v>65983</v>
      </c>
      <c r="D29" s="2">
        <v>25880</v>
      </c>
      <c r="E29" s="2">
        <v>61787</v>
      </c>
      <c r="F29" s="8">
        <v>218191</v>
      </c>
    </row>
    <row r="30" spans="1:6" x14ac:dyDescent="0.35">
      <c r="A30" s="5" t="s">
        <v>27</v>
      </c>
      <c r="B30" s="4">
        <v>108585</v>
      </c>
      <c r="C30" s="2">
        <v>52530</v>
      </c>
      <c r="D30" s="2">
        <v>35237</v>
      </c>
      <c r="E30" s="2">
        <v>52029</v>
      </c>
      <c r="F30" s="8">
        <v>248381</v>
      </c>
    </row>
    <row r="31" spans="1:6" x14ac:dyDescent="0.35">
      <c r="A31" s="5" t="s">
        <v>28</v>
      </c>
      <c r="B31" s="4">
        <v>47859</v>
      </c>
      <c r="C31" s="2">
        <v>43977</v>
      </c>
      <c r="D31" s="2">
        <v>41713</v>
      </c>
      <c r="E31" s="2">
        <v>53355</v>
      </c>
      <c r="F31" s="8">
        <v>186904</v>
      </c>
    </row>
    <row r="32" spans="1:6" x14ac:dyDescent="0.35">
      <c r="A32" s="5" t="s">
        <v>29</v>
      </c>
      <c r="B32" s="4">
        <v>30667</v>
      </c>
      <c r="C32" s="2">
        <v>12971</v>
      </c>
      <c r="D32" s="2">
        <v>20628</v>
      </c>
      <c r="E32" s="2">
        <v>7920</v>
      </c>
      <c r="F32" s="8">
        <v>72186</v>
      </c>
    </row>
    <row r="33" spans="1:6" x14ac:dyDescent="0.35">
      <c r="A33" s="5" t="s">
        <v>30</v>
      </c>
      <c r="B33" s="2">
        <v>22457</v>
      </c>
      <c r="C33" s="2">
        <v>11831</v>
      </c>
      <c r="D33" s="2">
        <v>10888</v>
      </c>
      <c r="E33" s="2">
        <v>10337</v>
      </c>
      <c r="F33" s="8">
        <v>55513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377268</v>
      </c>
      <c r="C35" s="14">
        <f>SUM(C25:C34)</f>
        <v>266389</v>
      </c>
      <c r="D35" s="14">
        <f>SUM(D25:D34)</f>
        <v>163762</v>
      </c>
      <c r="E35" s="14">
        <f>SUM(E25:E34)</f>
        <v>257647</v>
      </c>
      <c r="F35" s="14">
        <f>SUM(F25:F34)</f>
        <v>1065066</v>
      </c>
    </row>
    <row r="36" spans="1:6" ht="15" thickBot="1" x14ac:dyDescent="0.4">
      <c r="A36" s="23" t="s">
        <v>35</v>
      </c>
      <c r="B36" s="16">
        <v>4531</v>
      </c>
      <c r="C36" s="17">
        <v>4407</v>
      </c>
      <c r="D36" s="17">
        <v>0</v>
      </c>
      <c r="E36" s="15">
        <v>4183</v>
      </c>
      <c r="F36" s="15">
        <f>SUM(B36:E36)</f>
        <v>13121</v>
      </c>
    </row>
    <row r="37" spans="1:6" ht="30" customHeight="1" thickTop="1" thickBot="1" x14ac:dyDescent="0.4">
      <c r="A37" s="20" t="s">
        <v>32</v>
      </c>
      <c r="B37" s="22">
        <f>SUM(B36,B24,B35)</f>
        <v>472692</v>
      </c>
      <c r="C37" s="22">
        <f>SUM(C36,C24,C35)</f>
        <v>324959</v>
      </c>
      <c r="D37" s="22">
        <f>SUM(D36,D24,D35)</f>
        <v>184833</v>
      </c>
      <c r="E37" s="22">
        <f>SUM(E36,E24,E35)</f>
        <v>323052</v>
      </c>
      <c r="F37" s="22">
        <f>SUM(F36,F24,F35)</f>
        <v>1305536</v>
      </c>
    </row>
    <row r="38" spans="1:6" ht="33" customHeight="1" thickTop="1" x14ac:dyDescent="0.35">
      <c r="B38" s="21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4" t="s">
        <v>34</v>
      </c>
      <c r="B1" s="25"/>
      <c r="C1" s="25"/>
      <c r="D1" s="25"/>
      <c r="E1" s="25"/>
      <c r="F1" s="25"/>
    </row>
    <row r="2" spans="1:6" ht="18.5" x14ac:dyDescent="0.45">
      <c r="A2" s="24" t="s">
        <v>5</v>
      </c>
      <c r="B2" s="25"/>
      <c r="C2" s="25"/>
      <c r="D2" s="25"/>
      <c r="E2" s="25"/>
      <c r="F2" s="25"/>
    </row>
    <row r="3" spans="1:6" ht="18.5" x14ac:dyDescent="0.45">
      <c r="A3" s="30" t="s">
        <v>41</v>
      </c>
      <c r="B3" s="25"/>
      <c r="C3" s="25"/>
      <c r="D3" s="25"/>
      <c r="E3" s="25"/>
      <c r="F3" s="25"/>
    </row>
    <row r="4" spans="1:6" ht="18.5" x14ac:dyDescent="0.45">
      <c r="A4" s="25"/>
      <c r="B4" s="25"/>
      <c r="C4" s="25"/>
      <c r="D4" s="25"/>
      <c r="E4" s="25"/>
      <c r="F4" s="25"/>
    </row>
    <row r="5" spans="1:6" x14ac:dyDescent="0.35">
      <c r="A5" s="28"/>
      <c r="B5" s="29"/>
      <c r="C5" s="29"/>
      <c r="D5" s="29"/>
      <c r="E5" s="29"/>
      <c r="F5" s="29"/>
    </row>
    <row r="6" spans="1:6" s="1" customFormat="1" x14ac:dyDescent="0.35">
      <c r="A6" s="34" t="s">
        <v>4</v>
      </c>
      <c r="B6" s="31" t="s">
        <v>33</v>
      </c>
      <c r="C6" s="32"/>
      <c r="D6" s="32"/>
      <c r="E6" s="33"/>
      <c r="F6" s="26" t="s">
        <v>36</v>
      </c>
    </row>
    <row r="7" spans="1:6" ht="15" thickBot="1" x14ac:dyDescent="0.4">
      <c r="A7" s="35"/>
      <c r="B7" s="10" t="s">
        <v>0</v>
      </c>
      <c r="C7" s="10" t="s">
        <v>1</v>
      </c>
      <c r="D7" s="10" t="s">
        <v>2</v>
      </c>
      <c r="E7" s="10" t="s">
        <v>3</v>
      </c>
      <c r="F7" s="27"/>
    </row>
    <row r="8" spans="1:6" ht="15" thickTop="1" x14ac:dyDescent="0.35">
      <c r="A8" s="5" t="s">
        <v>6</v>
      </c>
      <c r="B8" s="7">
        <v>11</v>
      </c>
      <c r="C8" s="8">
        <v>9</v>
      </c>
      <c r="D8" s="8">
        <v>4</v>
      </c>
      <c r="E8" s="8">
        <v>13</v>
      </c>
      <c r="F8" s="9">
        <v>37</v>
      </c>
    </row>
    <row r="9" spans="1:6" x14ac:dyDescent="0.35">
      <c r="A9" s="5" t="s">
        <v>7</v>
      </c>
      <c r="B9" s="4">
        <v>49</v>
      </c>
      <c r="C9" s="2">
        <v>38</v>
      </c>
      <c r="D9" s="2">
        <v>18</v>
      </c>
      <c r="E9" s="2">
        <v>38</v>
      </c>
      <c r="F9" s="9">
        <v>143</v>
      </c>
    </row>
    <row r="10" spans="1:6" x14ac:dyDescent="0.35">
      <c r="A10" s="5" t="s">
        <v>8</v>
      </c>
      <c r="B10" s="4">
        <v>118</v>
      </c>
      <c r="C10" s="2">
        <v>64</v>
      </c>
      <c r="D10" s="2">
        <v>26</v>
      </c>
      <c r="E10" s="2">
        <v>87</v>
      </c>
      <c r="F10" s="9">
        <v>295</v>
      </c>
    </row>
    <row r="11" spans="1:6" x14ac:dyDescent="0.35">
      <c r="A11" s="5" t="s">
        <v>9</v>
      </c>
      <c r="B11" s="4">
        <v>131</v>
      </c>
      <c r="C11" s="2">
        <v>102</v>
      </c>
      <c r="D11" s="2">
        <v>38</v>
      </c>
      <c r="E11" s="2">
        <v>146</v>
      </c>
      <c r="F11" s="9">
        <v>417</v>
      </c>
    </row>
    <row r="12" spans="1:6" x14ac:dyDescent="0.35">
      <c r="A12" s="5" t="s">
        <v>10</v>
      </c>
      <c r="B12" s="4">
        <v>4120</v>
      </c>
      <c r="C12" s="2">
        <v>3108</v>
      </c>
      <c r="D12" s="2">
        <v>641</v>
      </c>
      <c r="E12" s="2">
        <v>3278</v>
      </c>
      <c r="F12" s="9">
        <v>11147</v>
      </c>
    </row>
    <row r="13" spans="1:6" x14ac:dyDescent="0.35">
      <c r="A13" s="5" t="s">
        <v>11</v>
      </c>
      <c r="B13" s="4">
        <v>8880</v>
      </c>
      <c r="C13" s="2">
        <v>6560</v>
      </c>
      <c r="D13" s="2">
        <v>1897</v>
      </c>
      <c r="E13" s="2">
        <v>9808</v>
      </c>
      <c r="F13" s="9">
        <v>27145</v>
      </c>
    </row>
    <row r="14" spans="1:6" x14ac:dyDescent="0.35">
      <c r="A14" s="5" t="s">
        <v>12</v>
      </c>
      <c r="B14" s="4">
        <v>14869</v>
      </c>
      <c r="C14" s="2">
        <v>10433</v>
      </c>
      <c r="D14" s="2">
        <v>3748</v>
      </c>
      <c r="E14" s="2">
        <v>13482</v>
      </c>
      <c r="F14" s="9">
        <v>42532</v>
      </c>
    </row>
    <row r="15" spans="1:6" x14ac:dyDescent="0.35">
      <c r="A15" s="5" t="s">
        <v>13</v>
      </c>
      <c r="B15" s="4">
        <v>28598</v>
      </c>
      <c r="C15" s="2">
        <v>18670</v>
      </c>
      <c r="D15" s="2">
        <v>6372</v>
      </c>
      <c r="E15" s="2">
        <v>20177</v>
      </c>
      <c r="F15" s="9">
        <v>73817</v>
      </c>
    </row>
    <row r="16" spans="1:6" x14ac:dyDescent="0.35">
      <c r="A16" s="5" t="s">
        <v>14</v>
      </c>
      <c r="B16" s="4">
        <v>12652</v>
      </c>
      <c r="C16" s="2">
        <v>6591</v>
      </c>
      <c r="D16" s="2">
        <v>2942</v>
      </c>
      <c r="E16" s="2">
        <v>6773</v>
      </c>
      <c r="F16" s="9">
        <v>28958</v>
      </c>
    </row>
    <row r="17" spans="1:6" x14ac:dyDescent="0.35">
      <c r="A17" s="5" t="s">
        <v>15</v>
      </c>
      <c r="B17" s="4">
        <v>7001</v>
      </c>
      <c r="C17" s="2">
        <v>6808</v>
      </c>
      <c r="D17" s="2">
        <v>3349</v>
      </c>
      <c r="E17" s="2">
        <v>7342</v>
      </c>
      <c r="F17" s="9">
        <v>24500</v>
      </c>
    </row>
    <row r="18" spans="1:6" x14ac:dyDescent="0.35">
      <c r="A18" s="5" t="s">
        <v>16</v>
      </c>
      <c r="B18" s="4">
        <v>584</v>
      </c>
      <c r="C18" s="2">
        <v>78</v>
      </c>
      <c r="D18" s="2">
        <v>105</v>
      </c>
      <c r="E18" s="2">
        <v>0</v>
      </c>
      <c r="F18" s="9">
        <v>767</v>
      </c>
    </row>
    <row r="19" spans="1:6" x14ac:dyDescent="0.35">
      <c r="A19" s="5" t="s">
        <v>17</v>
      </c>
      <c r="B19" s="4">
        <v>2079</v>
      </c>
      <c r="C19" s="2">
        <v>396</v>
      </c>
      <c r="D19" s="2">
        <v>308</v>
      </c>
      <c r="E19" s="2">
        <v>0</v>
      </c>
      <c r="F19" s="9">
        <v>2783</v>
      </c>
    </row>
    <row r="20" spans="1:6" x14ac:dyDescent="0.35">
      <c r="A20" s="5" t="s">
        <v>18</v>
      </c>
      <c r="B20" s="4">
        <v>4079</v>
      </c>
      <c r="C20" s="2">
        <v>661</v>
      </c>
      <c r="D20" s="2">
        <v>614</v>
      </c>
      <c r="E20" s="2">
        <v>0</v>
      </c>
      <c r="F20" s="9">
        <v>5354</v>
      </c>
    </row>
    <row r="21" spans="1:6" x14ac:dyDescent="0.35">
      <c r="A21" s="5" t="s">
        <v>19</v>
      </c>
      <c r="B21" s="4">
        <v>5341</v>
      </c>
      <c r="C21" s="2">
        <v>596</v>
      </c>
      <c r="D21" s="2">
        <v>762</v>
      </c>
      <c r="E21" s="2">
        <v>0</v>
      </c>
      <c r="F21" s="9">
        <v>6699</v>
      </c>
    </row>
    <row r="22" spans="1:6" x14ac:dyDescent="0.35">
      <c r="A22" s="5" t="s">
        <v>20</v>
      </c>
      <c r="B22" s="4">
        <v>2273</v>
      </c>
      <c r="C22" s="2">
        <v>0</v>
      </c>
      <c r="D22" s="2">
        <v>511</v>
      </c>
      <c r="E22" s="2">
        <v>0</v>
      </c>
      <c r="F22" s="9">
        <v>2784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90785</v>
      </c>
      <c r="C24" s="14">
        <f>SUM(C8:C23)</f>
        <v>54114</v>
      </c>
      <c r="D24" s="14">
        <f>SUM(D8:D23)</f>
        <v>21335</v>
      </c>
      <c r="E24" s="14">
        <f>SUM(E8:E23)</f>
        <v>61144</v>
      </c>
      <c r="F24" s="14">
        <f>SUM(F8:F23)</f>
        <v>227378</v>
      </c>
    </row>
    <row r="25" spans="1:6" x14ac:dyDescent="0.35">
      <c r="A25" s="5" t="s">
        <v>22</v>
      </c>
      <c r="B25" s="7">
        <v>3368</v>
      </c>
      <c r="C25" s="8">
        <v>2567</v>
      </c>
      <c r="D25" s="8">
        <v>1586</v>
      </c>
      <c r="E25" s="8">
        <v>2586</v>
      </c>
      <c r="F25" s="8">
        <v>10107</v>
      </c>
    </row>
    <row r="26" spans="1:6" x14ac:dyDescent="0.35">
      <c r="A26" s="5" t="s">
        <v>23</v>
      </c>
      <c r="B26" s="4">
        <v>11052</v>
      </c>
      <c r="C26" s="2">
        <v>6436</v>
      </c>
      <c r="D26" s="2">
        <v>3898</v>
      </c>
      <c r="E26" s="2">
        <v>5061</v>
      </c>
      <c r="F26" s="8">
        <v>26447</v>
      </c>
    </row>
    <row r="27" spans="1:6" x14ac:dyDescent="0.35">
      <c r="A27" s="5" t="s">
        <v>24</v>
      </c>
      <c r="B27" s="4">
        <v>35157</v>
      </c>
      <c r="C27" s="2">
        <v>20724</v>
      </c>
      <c r="D27" s="2">
        <v>8463</v>
      </c>
      <c r="E27" s="2">
        <v>25064</v>
      </c>
      <c r="F27" s="8">
        <v>89408</v>
      </c>
    </row>
    <row r="28" spans="1:6" x14ac:dyDescent="0.35">
      <c r="A28" s="5" t="s">
        <v>25</v>
      </c>
      <c r="B28" s="4">
        <v>53513</v>
      </c>
      <c r="C28" s="2">
        <v>48995</v>
      </c>
      <c r="D28" s="2">
        <v>15208</v>
      </c>
      <c r="E28" s="2">
        <v>39642</v>
      </c>
      <c r="F28" s="8">
        <v>157358</v>
      </c>
    </row>
    <row r="29" spans="1:6" x14ac:dyDescent="0.35">
      <c r="A29" s="5" t="s">
        <v>26</v>
      </c>
      <c r="B29" s="4">
        <v>64292</v>
      </c>
      <c r="C29" s="2">
        <v>65849</v>
      </c>
      <c r="D29" s="2">
        <v>26102</v>
      </c>
      <c r="E29" s="2">
        <v>62150</v>
      </c>
      <c r="F29" s="8">
        <v>218393</v>
      </c>
    </row>
    <row r="30" spans="1:6" x14ac:dyDescent="0.35">
      <c r="A30" s="5" t="s">
        <v>27</v>
      </c>
      <c r="B30" s="4">
        <v>108797</v>
      </c>
      <c r="C30" s="2">
        <v>52524</v>
      </c>
      <c r="D30" s="2">
        <v>35132</v>
      </c>
      <c r="E30" s="2">
        <v>51775</v>
      </c>
      <c r="F30" s="8">
        <v>248228</v>
      </c>
    </row>
    <row r="31" spans="1:6" x14ac:dyDescent="0.35">
      <c r="A31" s="5" t="s">
        <v>28</v>
      </c>
      <c r="B31" s="4">
        <v>47777</v>
      </c>
      <c r="C31" s="2">
        <v>44963</v>
      </c>
      <c r="D31" s="2">
        <v>41859</v>
      </c>
      <c r="E31" s="2">
        <v>53424</v>
      </c>
      <c r="F31" s="8">
        <v>188023</v>
      </c>
    </row>
    <row r="32" spans="1:6" x14ac:dyDescent="0.35">
      <c r="A32" s="5" t="s">
        <v>29</v>
      </c>
      <c r="B32" s="4">
        <v>32210</v>
      </c>
      <c r="C32" s="2">
        <v>13078</v>
      </c>
      <c r="D32" s="2">
        <v>21529</v>
      </c>
      <c r="E32" s="2">
        <v>8265</v>
      </c>
      <c r="F32" s="8">
        <v>75082</v>
      </c>
    </row>
    <row r="33" spans="1:6" x14ac:dyDescent="0.35">
      <c r="A33" s="5" t="s">
        <v>30</v>
      </c>
      <c r="B33" s="2">
        <v>20040</v>
      </c>
      <c r="C33" s="2">
        <v>12150</v>
      </c>
      <c r="D33" s="2">
        <v>9315</v>
      </c>
      <c r="E33" s="2">
        <v>10048</v>
      </c>
      <c r="F33" s="8">
        <v>51553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376206</v>
      </c>
      <c r="C35" s="14">
        <f>SUM(C25:C34)</f>
        <v>267286</v>
      </c>
      <c r="D35" s="14">
        <f>SUM(D25:D34)</f>
        <v>163092</v>
      </c>
      <c r="E35" s="14">
        <f>SUM(E25:E34)</f>
        <v>258015</v>
      </c>
      <c r="F35" s="14">
        <f>SUM(F25:F34)</f>
        <v>1064599</v>
      </c>
    </row>
    <row r="36" spans="1:6" ht="15" thickBot="1" x14ac:dyDescent="0.4">
      <c r="A36" s="23" t="s">
        <v>35</v>
      </c>
      <c r="B36" s="16">
        <v>4522</v>
      </c>
      <c r="C36" s="17">
        <v>4402</v>
      </c>
      <c r="D36" s="17">
        <v>0</v>
      </c>
      <c r="E36" s="15">
        <v>4163</v>
      </c>
      <c r="F36" s="15">
        <f>SUM(B36:E36)</f>
        <v>13087</v>
      </c>
    </row>
    <row r="37" spans="1:6" ht="30" customHeight="1" thickTop="1" thickBot="1" x14ac:dyDescent="0.4">
      <c r="A37" s="20" t="s">
        <v>32</v>
      </c>
      <c r="B37" s="22">
        <f>SUM(B36,B24,B35)</f>
        <v>471513</v>
      </c>
      <c r="C37" s="22">
        <f>SUM(C36,C24,C35)</f>
        <v>325802</v>
      </c>
      <c r="D37" s="22">
        <f>SUM(D36,D24,D35)</f>
        <v>184427</v>
      </c>
      <c r="E37" s="22">
        <f>SUM(E36,E24,E35)</f>
        <v>323322</v>
      </c>
      <c r="F37" s="22">
        <f>SUM(F36,F24,F35)</f>
        <v>1305064</v>
      </c>
    </row>
    <row r="38" spans="1:6" ht="33" customHeight="1" thickTop="1" x14ac:dyDescent="0.35">
      <c r="B38" s="21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4" t="s">
        <v>34</v>
      </c>
      <c r="B1" s="25"/>
      <c r="C1" s="25"/>
      <c r="D1" s="25"/>
      <c r="E1" s="25"/>
      <c r="F1" s="25"/>
    </row>
    <row r="2" spans="1:6" ht="18.5" x14ac:dyDescent="0.45">
      <c r="A2" s="24" t="s">
        <v>5</v>
      </c>
      <c r="B2" s="25"/>
      <c r="C2" s="25"/>
      <c r="D2" s="25"/>
      <c r="E2" s="25"/>
      <c r="F2" s="25"/>
    </row>
    <row r="3" spans="1:6" ht="18.5" x14ac:dyDescent="0.45">
      <c r="A3" s="30" t="s">
        <v>43</v>
      </c>
      <c r="B3" s="25"/>
      <c r="C3" s="25"/>
      <c r="D3" s="25"/>
      <c r="E3" s="25"/>
      <c r="F3" s="25"/>
    </row>
    <row r="4" spans="1:6" ht="18.5" x14ac:dyDescent="0.45">
      <c r="A4" s="25"/>
      <c r="B4" s="25"/>
      <c r="C4" s="25"/>
      <c r="D4" s="25"/>
      <c r="E4" s="25"/>
      <c r="F4" s="25"/>
    </row>
    <row r="5" spans="1:6" x14ac:dyDescent="0.35">
      <c r="A5" s="28"/>
      <c r="B5" s="29"/>
      <c r="C5" s="29"/>
      <c r="D5" s="29"/>
      <c r="E5" s="29"/>
      <c r="F5" s="29"/>
    </row>
    <row r="6" spans="1:6" s="1" customFormat="1" x14ac:dyDescent="0.35">
      <c r="A6" s="34" t="s">
        <v>4</v>
      </c>
      <c r="B6" s="31" t="s">
        <v>33</v>
      </c>
      <c r="C6" s="32"/>
      <c r="D6" s="32"/>
      <c r="E6" s="33"/>
      <c r="F6" s="26" t="s">
        <v>36</v>
      </c>
    </row>
    <row r="7" spans="1:6" ht="15" thickBot="1" x14ac:dyDescent="0.4">
      <c r="A7" s="35"/>
      <c r="B7" s="10" t="s">
        <v>0</v>
      </c>
      <c r="C7" s="10" t="s">
        <v>1</v>
      </c>
      <c r="D7" s="10" t="s">
        <v>2</v>
      </c>
      <c r="E7" s="10" t="s">
        <v>3</v>
      </c>
      <c r="F7" s="27"/>
    </row>
    <row r="8" spans="1:6" ht="15" thickTop="1" x14ac:dyDescent="0.35">
      <c r="A8" s="5" t="s">
        <v>6</v>
      </c>
      <c r="B8" s="7">
        <v>10</v>
      </c>
      <c r="C8" s="8">
        <v>9</v>
      </c>
      <c r="D8" s="8">
        <v>4</v>
      </c>
      <c r="E8" s="8">
        <v>13</v>
      </c>
      <c r="F8" s="9">
        <v>36</v>
      </c>
    </row>
    <row r="9" spans="1:6" x14ac:dyDescent="0.35">
      <c r="A9" s="5" t="s">
        <v>7</v>
      </c>
      <c r="B9" s="4">
        <v>50</v>
      </c>
      <c r="C9" s="2">
        <v>39</v>
      </c>
      <c r="D9" s="2">
        <v>18</v>
      </c>
      <c r="E9" s="2">
        <v>38</v>
      </c>
      <c r="F9" s="9">
        <v>145</v>
      </c>
    </row>
    <row r="10" spans="1:6" x14ac:dyDescent="0.35">
      <c r="A10" s="5" t="s">
        <v>8</v>
      </c>
      <c r="B10" s="4">
        <v>121</v>
      </c>
      <c r="C10" s="2">
        <v>64</v>
      </c>
      <c r="D10" s="2">
        <v>29</v>
      </c>
      <c r="E10" s="2">
        <v>87</v>
      </c>
      <c r="F10" s="9">
        <v>301</v>
      </c>
    </row>
    <row r="11" spans="1:6" x14ac:dyDescent="0.35">
      <c r="A11" s="5" t="s">
        <v>9</v>
      </c>
      <c r="B11" s="4">
        <v>133</v>
      </c>
      <c r="C11" s="2">
        <v>104</v>
      </c>
      <c r="D11" s="2">
        <v>35</v>
      </c>
      <c r="E11" s="2">
        <v>146</v>
      </c>
      <c r="F11" s="9">
        <v>418</v>
      </c>
    </row>
    <row r="12" spans="1:6" x14ac:dyDescent="0.35">
      <c r="A12" s="5" t="s">
        <v>10</v>
      </c>
      <c r="B12" s="4">
        <v>4157</v>
      </c>
      <c r="C12" s="2">
        <v>3105</v>
      </c>
      <c r="D12" s="2">
        <v>642</v>
      </c>
      <c r="E12" s="2">
        <v>3312</v>
      </c>
      <c r="F12" s="9">
        <v>11216</v>
      </c>
    </row>
    <row r="13" spans="1:6" x14ac:dyDescent="0.35">
      <c r="A13" s="5" t="s">
        <v>11</v>
      </c>
      <c r="B13" s="4">
        <v>8885</v>
      </c>
      <c r="C13" s="2">
        <v>6551</v>
      </c>
      <c r="D13" s="2">
        <v>1908</v>
      </c>
      <c r="E13" s="2">
        <v>9846</v>
      </c>
      <c r="F13" s="9">
        <v>27190</v>
      </c>
    </row>
    <row r="14" spans="1:6" x14ac:dyDescent="0.35">
      <c r="A14" s="5" t="s">
        <v>12</v>
      </c>
      <c r="B14" s="4">
        <v>14944</v>
      </c>
      <c r="C14" s="2">
        <v>10435</v>
      </c>
      <c r="D14" s="2">
        <v>3895</v>
      </c>
      <c r="E14" s="2">
        <v>13509</v>
      </c>
      <c r="F14" s="9">
        <v>42783</v>
      </c>
    </row>
    <row r="15" spans="1:6" x14ac:dyDescent="0.35">
      <c r="A15" s="5" t="s">
        <v>13</v>
      </c>
      <c r="B15" s="4">
        <v>28334</v>
      </c>
      <c r="C15" s="2">
        <v>18462</v>
      </c>
      <c r="D15" s="2">
        <v>6273</v>
      </c>
      <c r="E15" s="2">
        <v>19978</v>
      </c>
      <c r="F15" s="9">
        <v>73047</v>
      </c>
    </row>
    <row r="16" spans="1:6" x14ac:dyDescent="0.35">
      <c r="A16" s="5" t="s">
        <v>14</v>
      </c>
      <c r="B16" s="4">
        <v>13008</v>
      </c>
      <c r="C16" s="2">
        <v>6582</v>
      </c>
      <c r="D16" s="2">
        <v>3085</v>
      </c>
      <c r="E16" s="2">
        <v>7005</v>
      </c>
      <c r="F16" s="9">
        <v>29680</v>
      </c>
    </row>
    <row r="17" spans="1:6" x14ac:dyDescent="0.35">
      <c r="A17" s="5" t="s">
        <v>15</v>
      </c>
      <c r="B17" s="4">
        <v>6662</v>
      </c>
      <c r="C17" s="2">
        <v>6868</v>
      </c>
      <c r="D17" s="2">
        <v>3260</v>
      </c>
      <c r="E17" s="2">
        <v>7372</v>
      </c>
      <c r="F17" s="9">
        <v>24162</v>
      </c>
    </row>
    <row r="18" spans="1:6" x14ac:dyDescent="0.35">
      <c r="A18" s="5" t="s">
        <v>16</v>
      </c>
      <c r="B18" s="4">
        <v>587</v>
      </c>
      <c r="C18" s="2">
        <v>80</v>
      </c>
      <c r="D18" s="2">
        <v>105</v>
      </c>
      <c r="E18" s="2">
        <v>0</v>
      </c>
      <c r="F18" s="9">
        <v>772</v>
      </c>
    </row>
    <row r="19" spans="1:6" x14ac:dyDescent="0.35">
      <c r="A19" s="5" t="s">
        <v>17</v>
      </c>
      <c r="B19" s="4">
        <v>2085</v>
      </c>
      <c r="C19" s="2">
        <v>385</v>
      </c>
      <c r="D19" s="2">
        <v>308</v>
      </c>
      <c r="E19" s="2">
        <v>0</v>
      </c>
      <c r="F19" s="9">
        <v>2778</v>
      </c>
    </row>
    <row r="20" spans="1:6" x14ac:dyDescent="0.35">
      <c r="A20" s="5" t="s">
        <v>18</v>
      </c>
      <c r="B20" s="4">
        <v>4083</v>
      </c>
      <c r="C20" s="2">
        <v>666</v>
      </c>
      <c r="D20" s="2">
        <v>613</v>
      </c>
      <c r="E20" s="2">
        <v>0</v>
      </c>
      <c r="F20" s="9">
        <v>5362</v>
      </c>
    </row>
    <row r="21" spans="1:6" x14ac:dyDescent="0.35">
      <c r="A21" s="5" t="s">
        <v>19</v>
      </c>
      <c r="B21" s="4">
        <v>5345</v>
      </c>
      <c r="C21" s="2">
        <v>595</v>
      </c>
      <c r="D21" s="2">
        <v>761</v>
      </c>
      <c r="E21" s="2">
        <v>0</v>
      </c>
      <c r="F21" s="9">
        <v>6701</v>
      </c>
    </row>
    <row r="22" spans="1:6" x14ac:dyDescent="0.35">
      <c r="A22" s="5" t="s">
        <v>20</v>
      </c>
      <c r="B22" s="4">
        <v>2285</v>
      </c>
      <c r="C22" s="2">
        <v>0</v>
      </c>
      <c r="D22" s="2">
        <v>511</v>
      </c>
      <c r="E22" s="2">
        <v>0</v>
      </c>
      <c r="F22" s="9">
        <v>2796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90689</v>
      </c>
      <c r="C24" s="14">
        <f>SUM(C8:C23)</f>
        <v>53945</v>
      </c>
      <c r="D24" s="14">
        <f>SUM(D8:D23)</f>
        <v>21447</v>
      </c>
      <c r="E24" s="14">
        <f>SUM(E8:E23)</f>
        <v>61306</v>
      </c>
      <c r="F24" s="14">
        <f>SUM(F8:F23)</f>
        <v>227387</v>
      </c>
    </row>
    <row r="25" spans="1:6" x14ac:dyDescent="0.35">
      <c r="A25" s="5" t="s">
        <v>22</v>
      </c>
      <c r="B25" s="7">
        <v>3428</v>
      </c>
      <c r="C25" s="8">
        <v>2560</v>
      </c>
      <c r="D25" s="8">
        <v>1586</v>
      </c>
      <c r="E25" s="8">
        <v>2602</v>
      </c>
      <c r="F25" s="8">
        <v>10176</v>
      </c>
    </row>
    <row r="26" spans="1:6" x14ac:dyDescent="0.35">
      <c r="A26" s="5" t="s">
        <v>23</v>
      </c>
      <c r="B26" s="4">
        <v>11632</v>
      </c>
      <c r="C26" s="2">
        <v>6413</v>
      </c>
      <c r="D26" s="2">
        <v>3912</v>
      </c>
      <c r="E26" s="2">
        <v>5061</v>
      </c>
      <c r="F26" s="8">
        <v>27018</v>
      </c>
    </row>
    <row r="27" spans="1:6" x14ac:dyDescent="0.35">
      <c r="A27" s="5" t="s">
        <v>24</v>
      </c>
      <c r="B27" s="4">
        <v>35012</v>
      </c>
      <c r="C27" s="2">
        <v>20645</v>
      </c>
      <c r="D27" s="2">
        <v>8360</v>
      </c>
      <c r="E27" s="2">
        <v>25140</v>
      </c>
      <c r="F27" s="8">
        <v>89157</v>
      </c>
    </row>
    <row r="28" spans="1:6" x14ac:dyDescent="0.35">
      <c r="A28" s="5" t="s">
        <v>25</v>
      </c>
      <c r="B28" s="4">
        <v>53435</v>
      </c>
      <c r="C28" s="2">
        <v>48753</v>
      </c>
      <c r="D28" s="2">
        <v>15263</v>
      </c>
      <c r="E28" s="2">
        <v>39585</v>
      </c>
      <c r="F28" s="8">
        <v>157036</v>
      </c>
    </row>
    <row r="29" spans="1:6" x14ac:dyDescent="0.35">
      <c r="A29" s="5" t="s">
        <v>26</v>
      </c>
      <c r="B29" s="4">
        <v>64727</v>
      </c>
      <c r="C29" s="2">
        <v>65525</v>
      </c>
      <c r="D29" s="2">
        <v>26037</v>
      </c>
      <c r="E29" s="2">
        <v>62203</v>
      </c>
      <c r="F29" s="8">
        <v>218492</v>
      </c>
    </row>
    <row r="30" spans="1:6" x14ac:dyDescent="0.35">
      <c r="A30" s="5" t="s">
        <v>27</v>
      </c>
      <c r="B30" s="4">
        <v>107705</v>
      </c>
      <c r="C30" s="2">
        <v>52373</v>
      </c>
      <c r="D30" s="2">
        <v>35767</v>
      </c>
      <c r="E30" s="2">
        <v>51333</v>
      </c>
      <c r="F30" s="8">
        <v>247178</v>
      </c>
    </row>
    <row r="31" spans="1:6" x14ac:dyDescent="0.35">
      <c r="A31" s="5" t="s">
        <v>28</v>
      </c>
      <c r="B31" s="4">
        <v>47305</v>
      </c>
      <c r="C31" s="2">
        <v>45521</v>
      </c>
      <c r="D31" s="2">
        <v>42927</v>
      </c>
      <c r="E31" s="2">
        <v>54156</v>
      </c>
      <c r="F31" s="8">
        <v>189909</v>
      </c>
    </row>
    <row r="32" spans="1:6" x14ac:dyDescent="0.35">
      <c r="A32" s="5" t="s">
        <v>29</v>
      </c>
      <c r="B32" s="4">
        <v>32618</v>
      </c>
      <c r="C32" s="2">
        <v>13422</v>
      </c>
      <c r="D32" s="2">
        <v>20948</v>
      </c>
      <c r="E32" s="2">
        <v>7974</v>
      </c>
      <c r="F32" s="8">
        <v>74962</v>
      </c>
    </row>
    <row r="33" spans="1:6" x14ac:dyDescent="0.35">
      <c r="A33" s="5" t="s">
        <v>30</v>
      </c>
      <c r="B33" s="2">
        <v>17525</v>
      </c>
      <c r="C33" s="2">
        <v>12103</v>
      </c>
      <c r="D33" s="2">
        <v>8693</v>
      </c>
      <c r="E33" s="2">
        <v>9650</v>
      </c>
      <c r="F33" s="8">
        <v>47971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373387</v>
      </c>
      <c r="C35" s="14">
        <f>SUM(C25:C34)</f>
        <v>267315</v>
      </c>
      <c r="D35" s="14">
        <f>SUM(D25:D34)</f>
        <v>163493</v>
      </c>
      <c r="E35" s="14">
        <f>SUM(E25:E34)</f>
        <v>257704</v>
      </c>
      <c r="F35" s="14">
        <f>SUM(F25:F34)</f>
        <v>1061899</v>
      </c>
    </row>
    <row r="36" spans="1:6" ht="15" thickBot="1" x14ac:dyDescent="0.4">
      <c r="A36" s="23" t="s">
        <v>35</v>
      </c>
      <c r="B36" s="16">
        <v>4503</v>
      </c>
      <c r="C36" s="17">
        <v>4398</v>
      </c>
      <c r="D36" s="17">
        <v>0</v>
      </c>
      <c r="E36" s="15">
        <v>4159</v>
      </c>
      <c r="F36" s="15">
        <f>SUM(B36:E36)</f>
        <v>13060</v>
      </c>
    </row>
    <row r="37" spans="1:6" ht="30" customHeight="1" thickTop="1" thickBot="1" x14ac:dyDescent="0.4">
      <c r="A37" s="20" t="s">
        <v>32</v>
      </c>
      <c r="B37" s="22">
        <f>SUM(B36,B24,B35)</f>
        <v>468579</v>
      </c>
      <c r="C37" s="22">
        <f>SUM(C36,C24,C35)</f>
        <v>325658</v>
      </c>
      <c r="D37" s="22">
        <f>SUM(D36,D24,D35)</f>
        <v>184940</v>
      </c>
      <c r="E37" s="22">
        <f>SUM(E36,E24,E35)</f>
        <v>323169</v>
      </c>
      <c r="F37" s="22">
        <f>SUM(F36,F24,F35)</f>
        <v>1302346</v>
      </c>
    </row>
    <row r="38" spans="1:6" ht="33" customHeight="1" thickTop="1" x14ac:dyDescent="0.35">
      <c r="B38" s="21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4" t="s">
        <v>34</v>
      </c>
      <c r="B1" s="25"/>
      <c r="C1" s="25"/>
      <c r="D1" s="25"/>
      <c r="E1" s="25"/>
      <c r="F1" s="25"/>
    </row>
    <row r="2" spans="1:6" ht="18.5" x14ac:dyDescent="0.45">
      <c r="A2" s="24" t="s">
        <v>5</v>
      </c>
      <c r="B2" s="25"/>
      <c r="C2" s="25"/>
      <c r="D2" s="25"/>
      <c r="E2" s="25"/>
      <c r="F2" s="25"/>
    </row>
    <row r="3" spans="1:6" ht="18.5" x14ac:dyDescent="0.45">
      <c r="A3" s="30" t="s">
        <v>44</v>
      </c>
      <c r="B3" s="25"/>
      <c r="C3" s="25"/>
      <c r="D3" s="25"/>
      <c r="E3" s="25"/>
      <c r="F3" s="25"/>
    </row>
    <row r="4" spans="1:6" ht="18.5" x14ac:dyDescent="0.45">
      <c r="A4" s="25"/>
      <c r="B4" s="25"/>
      <c r="C4" s="25"/>
      <c r="D4" s="25"/>
      <c r="E4" s="25"/>
      <c r="F4" s="25"/>
    </row>
    <row r="5" spans="1:6" x14ac:dyDescent="0.35">
      <c r="A5" s="28"/>
      <c r="B5" s="29"/>
      <c r="C5" s="29"/>
      <c r="D5" s="29"/>
      <c r="E5" s="29"/>
      <c r="F5" s="29"/>
    </row>
    <row r="6" spans="1:6" s="1" customFormat="1" x14ac:dyDescent="0.35">
      <c r="A6" s="34" t="s">
        <v>4</v>
      </c>
      <c r="B6" s="31" t="s">
        <v>33</v>
      </c>
      <c r="C6" s="32"/>
      <c r="D6" s="32"/>
      <c r="E6" s="33"/>
      <c r="F6" s="26" t="s">
        <v>36</v>
      </c>
    </row>
    <row r="7" spans="1:6" ht="15" thickBot="1" x14ac:dyDescent="0.4">
      <c r="A7" s="35"/>
      <c r="B7" s="10" t="s">
        <v>0</v>
      </c>
      <c r="C7" s="10" t="s">
        <v>1</v>
      </c>
      <c r="D7" s="10" t="s">
        <v>2</v>
      </c>
      <c r="E7" s="10" t="s">
        <v>3</v>
      </c>
      <c r="F7" s="27"/>
    </row>
    <row r="8" spans="1:6" ht="15" thickTop="1" x14ac:dyDescent="0.35">
      <c r="A8" s="5" t="s">
        <v>6</v>
      </c>
      <c r="B8" s="7">
        <v>11</v>
      </c>
      <c r="C8" s="8">
        <v>9</v>
      </c>
      <c r="D8" s="8">
        <v>4</v>
      </c>
      <c r="E8" s="8">
        <v>13</v>
      </c>
      <c r="F8" s="9">
        <v>37</v>
      </c>
    </row>
    <row r="9" spans="1:6" x14ac:dyDescent="0.35">
      <c r="A9" s="5" t="s">
        <v>7</v>
      </c>
      <c r="B9" s="4">
        <v>48</v>
      </c>
      <c r="C9" s="2">
        <v>39</v>
      </c>
      <c r="D9" s="2">
        <v>18</v>
      </c>
      <c r="E9" s="2">
        <v>39</v>
      </c>
      <c r="F9" s="9">
        <v>144</v>
      </c>
    </row>
    <row r="10" spans="1:6" x14ac:dyDescent="0.35">
      <c r="A10" s="5" t="s">
        <v>8</v>
      </c>
      <c r="B10" s="4">
        <v>123</v>
      </c>
      <c r="C10" s="2">
        <v>64</v>
      </c>
      <c r="D10" s="2">
        <v>29</v>
      </c>
      <c r="E10" s="2">
        <v>86</v>
      </c>
      <c r="F10" s="9">
        <v>302</v>
      </c>
    </row>
    <row r="11" spans="1:6" x14ac:dyDescent="0.35">
      <c r="A11" s="5" t="s">
        <v>9</v>
      </c>
      <c r="B11" s="4">
        <v>133</v>
      </c>
      <c r="C11" s="2">
        <v>104</v>
      </c>
      <c r="D11" s="2">
        <v>35</v>
      </c>
      <c r="E11" s="2">
        <v>145</v>
      </c>
      <c r="F11" s="9">
        <v>417</v>
      </c>
    </row>
    <row r="12" spans="1:6" x14ac:dyDescent="0.35">
      <c r="A12" s="5" t="s">
        <v>10</v>
      </c>
      <c r="B12" s="4">
        <v>4201</v>
      </c>
      <c r="C12" s="2">
        <v>3101</v>
      </c>
      <c r="D12" s="2">
        <v>641</v>
      </c>
      <c r="E12" s="2">
        <v>3341</v>
      </c>
      <c r="F12" s="9">
        <v>11284</v>
      </c>
    </row>
    <row r="13" spans="1:6" x14ac:dyDescent="0.35">
      <c r="A13" s="5" t="s">
        <v>11</v>
      </c>
      <c r="B13" s="4">
        <v>8919</v>
      </c>
      <c r="C13" s="2">
        <v>6548</v>
      </c>
      <c r="D13" s="2">
        <v>1903</v>
      </c>
      <c r="E13" s="2">
        <v>9922</v>
      </c>
      <c r="F13" s="9">
        <v>27292</v>
      </c>
    </row>
    <row r="14" spans="1:6" x14ac:dyDescent="0.35">
      <c r="A14" s="5" t="s">
        <v>12</v>
      </c>
      <c r="B14" s="4">
        <v>15123</v>
      </c>
      <c r="C14" s="2">
        <v>10425</v>
      </c>
      <c r="D14" s="2">
        <v>3880</v>
      </c>
      <c r="E14" s="2">
        <v>13545</v>
      </c>
      <c r="F14" s="9">
        <v>42973</v>
      </c>
    </row>
    <row r="15" spans="1:6" x14ac:dyDescent="0.35">
      <c r="A15" s="5" t="s">
        <v>13</v>
      </c>
      <c r="B15" s="4">
        <v>27956</v>
      </c>
      <c r="C15" s="2">
        <v>18405</v>
      </c>
      <c r="D15" s="2">
        <v>6326</v>
      </c>
      <c r="E15" s="2">
        <v>19719</v>
      </c>
      <c r="F15" s="9">
        <v>72406</v>
      </c>
    </row>
    <row r="16" spans="1:6" x14ac:dyDescent="0.35">
      <c r="A16" s="5" t="s">
        <v>14</v>
      </c>
      <c r="B16" s="4">
        <v>13086</v>
      </c>
      <c r="C16" s="2">
        <v>6659</v>
      </c>
      <c r="D16" s="2">
        <v>2983</v>
      </c>
      <c r="E16" s="2">
        <v>7000</v>
      </c>
      <c r="F16" s="9">
        <v>29728</v>
      </c>
    </row>
    <row r="17" spans="1:6" x14ac:dyDescent="0.35">
      <c r="A17" s="5" t="s">
        <v>15</v>
      </c>
      <c r="B17" s="4">
        <v>6549</v>
      </c>
      <c r="C17" s="2">
        <v>6888</v>
      </c>
      <c r="D17" s="2">
        <v>3257</v>
      </c>
      <c r="E17" s="2">
        <v>7386</v>
      </c>
      <c r="F17" s="9">
        <v>24080</v>
      </c>
    </row>
    <row r="18" spans="1:6" x14ac:dyDescent="0.35">
      <c r="A18" s="5" t="s">
        <v>16</v>
      </c>
      <c r="B18" s="4">
        <v>591</v>
      </c>
      <c r="C18" s="2">
        <v>79</v>
      </c>
      <c r="D18" s="2">
        <v>105</v>
      </c>
      <c r="E18" s="2">
        <v>0</v>
      </c>
      <c r="F18" s="9">
        <v>775</v>
      </c>
    </row>
    <row r="19" spans="1:6" x14ac:dyDescent="0.35">
      <c r="A19" s="5" t="s">
        <v>17</v>
      </c>
      <c r="B19" s="4">
        <v>2089</v>
      </c>
      <c r="C19" s="2">
        <v>384</v>
      </c>
      <c r="D19" s="2">
        <v>307</v>
      </c>
      <c r="E19" s="2">
        <v>0</v>
      </c>
      <c r="F19" s="9">
        <v>2780</v>
      </c>
    </row>
    <row r="20" spans="1:6" x14ac:dyDescent="0.35">
      <c r="A20" s="5" t="s">
        <v>18</v>
      </c>
      <c r="B20" s="4">
        <v>4075</v>
      </c>
      <c r="C20" s="2">
        <v>673</v>
      </c>
      <c r="D20" s="2">
        <v>608</v>
      </c>
      <c r="E20" s="2">
        <v>0</v>
      </c>
      <c r="F20" s="9">
        <v>5356</v>
      </c>
    </row>
    <row r="21" spans="1:6" x14ac:dyDescent="0.35">
      <c r="A21" s="5" t="s">
        <v>19</v>
      </c>
      <c r="B21" s="4">
        <v>5345</v>
      </c>
      <c r="C21" s="2">
        <v>596</v>
      </c>
      <c r="D21" s="2">
        <v>759</v>
      </c>
      <c r="E21" s="2">
        <v>0</v>
      </c>
      <c r="F21" s="9">
        <v>6700</v>
      </c>
    </row>
    <row r="22" spans="1:6" x14ac:dyDescent="0.35">
      <c r="A22" s="5" t="s">
        <v>20</v>
      </c>
      <c r="B22" s="4">
        <v>2348</v>
      </c>
      <c r="C22" s="2">
        <v>0</v>
      </c>
      <c r="D22" s="2">
        <v>511</v>
      </c>
      <c r="E22" s="2">
        <v>0</v>
      </c>
      <c r="F22" s="9">
        <v>2859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90597</v>
      </c>
      <c r="C24" s="14">
        <f>SUM(C8:C23)</f>
        <v>53974</v>
      </c>
      <c r="D24" s="14">
        <f>SUM(D8:D23)</f>
        <v>21366</v>
      </c>
      <c r="E24" s="14">
        <f>SUM(E8:E23)</f>
        <v>61196</v>
      </c>
      <c r="F24" s="14">
        <f>SUM(F8:F23)</f>
        <v>227133</v>
      </c>
    </row>
    <row r="25" spans="1:6" x14ac:dyDescent="0.35">
      <c r="A25" s="5" t="s">
        <v>22</v>
      </c>
      <c r="B25" s="7">
        <v>3414</v>
      </c>
      <c r="C25" s="8">
        <v>2564</v>
      </c>
      <c r="D25" s="8">
        <v>1582</v>
      </c>
      <c r="E25" s="8">
        <v>2616</v>
      </c>
      <c r="F25" s="8">
        <v>10176</v>
      </c>
    </row>
    <row r="26" spans="1:6" x14ac:dyDescent="0.35">
      <c r="A26" s="5" t="s">
        <v>23</v>
      </c>
      <c r="B26" s="4">
        <v>11631</v>
      </c>
      <c r="C26" s="2">
        <v>6426</v>
      </c>
      <c r="D26" s="2">
        <v>3914</v>
      </c>
      <c r="E26" s="2">
        <v>5090</v>
      </c>
      <c r="F26" s="8">
        <v>27061</v>
      </c>
    </row>
    <row r="27" spans="1:6" x14ac:dyDescent="0.35">
      <c r="A27" s="5" t="s">
        <v>24</v>
      </c>
      <c r="B27" s="4">
        <v>35110</v>
      </c>
      <c r="C27" s="2">
        <v>20600</v>
      </c>
      <c r="D27" s="2">
        <v>8287</v>
      </c>
      <c r="E27" s="2">
        <v>25212</v>
      </c>
      <c r="F27" s="8">
        <v>89209</v>
      </c>
    </row>
    <row r="28" spans="1:6" x14ac:dyDescent="0.35">
      <c r="A28" s="5" t="s">
        <v>25</v>
      </c>
      <c r="B28" s="4">
        <v>53537</v>
      </c>
      <c r="C28" s="2">
        <v>48489</v>
      </c>
      <c r="D28" s="2">
        <v>15326</v>
      </c>
      <c r="E28" s="2">
        <v>39623</v>
      </c>
      <c r="F28" s="8">
        <v>156975</v>
      </c>
    </row>
    <row r="29" spans="1:6" x14ac:dyDescent="0.35">
      <c r="A29" s="5" t="s">
        <v>26</v>
      </c>
      <c r="B29" s="4">
        <v>64611</v>
      </c>
      <c r="C29" s="2">
        <v>65255</v>
      </c>
      <c r="D29" s="2">
        <v>25983</v>
      </c>
      <c r="E29" s="2">
        <v>62430</v>
      </c>
      <c r="F29" s="8">
        <v>218279</v>
      </c>
    </row>
    <row r="30" spans="1:6" x14ac:dyDescent="0.35">
      <c r="A30" s="5" t="s">
        <v>27</v>
      </c>
      <c r="B30" s="4">
        <v>107817</v>
      </c>
      <c r="C30" s="2">
        <v>52287</v>
      </c>
      <c r="D30" s="2">
        <v>35701</v>
      </c>
      <c r="E30" s="2">
        <v>50803</v>
      </c>
      <c r="F30" s="8">
        <v>246608</v>
      </c>
    </row>
    <row r="31" spans="1:6" x14ac:dyDescent="0.35">
      <c r="A31" s="5" t="s">
        <v>28</v>
      </c>
      <c r="B31" s="4">
        <v>46491</v>
      </c>
      <c r="C31" s="2">
        <v>46063</v>
      </c>
      <c r="D31" s="2">
        <v>43304</v>
      </c>
      <c r="E31" s="2">
        <v>54433</v>
      </c>
      <c r="F31" s="8">
        <v>190291</v>
      </c>
    </row>
    <row r="32" spans="1:6" x14ac:dyDescent="0.35">
      <c r="A32" s="5" t="s">
        <v>29</v>
      </c>
      <c r="B32" s="4">
        <v>33160</v>
      </c>
      <c r="C32" s="2">
        <v>14040</v>
      </c>
      <c r="D32" s="2">
        <v>21064</v>
      </c>
      <c r="E32" s="2">
        <v>7975</v>
      </c>
      <c r="F32" s="8">
        <v>76239</v>
      </c>
    </row>
    <row r="33" spans="1:6" x14ac:dyDescent="0.35">
      <c r="A33" s="5" t="s">
        <v>30</v>
      </c>
      <c r="B33" s="2">
        <v>16107</v>
      </c>
      <c r="C33" s="2">
        <v>11581</v>
      </c>
      <c r="D33" s="2">
        <v>7716</v>
      </c>
      <c r="E33" s="2">
        <v>9521</v>
      </c>
      <c r="F33" s="8">
        <v>44925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371878</v>
      </c>
      <c r="C35" s="14">
        <f>SUM(C25:C34)</f>
        <v>267305</v>
      </c>
      <c r="D35" s="14">
        <f>SUM(D25:D34)</f>
        <v>162877</v>
      </c>
      <c r="E35" s="14">
        <f>SUM(E25:E34)</f>
        <v>257703</v>
      </c>
      <c r="F35" s="14">
        <f>SUM(F25:F34)</f>
        <v>1059763</v>
      </c>
    </row>
    <row r="36" spans="1:6" ht="15" thickBot="1" x14ac:dyDescent="0.4">
      <c r="A36" s="23" t="s">
        <v>35</v>
      </c>
      <c r="B36" s="16">
        <v>4492</v>
      </c>
      <c r="C36" s="17">
        <v>4387</v>
      </c>
      <c r="D36" s="17">
        <v>0</v>
      </c>
      <c r="E36" s="15">
        <v>4155</v>
      </c>
      <c r="F36" s="15">
        <f>SUM(B36:E36)</f>
        <v>13034</v>
      </c>
    </row>
    <row r="37" spans="1:6" ht="30" customHeight="1" thickTop="1" thickBot="1" x14ac:dyDescent="0.4">
      <c r="A37" s="20" t="s">
        <v>32</v>
      </c>
      <c r="B37" s="22">
        <f>SUM(B36,B24,B35)</f>
        <v>466967</v>
      </c>
      <c r="C37" s="22">
        <f>SUM(C36,C24,C35)</f>
        <v>325666</v>
      </c>
      <c r="D37" s="22">
        <f>SUM(D36,D24,D35)</f>
        <v>184243</v>
      </c>
      <c r="E37" s="22">
        <f>SUM(E36,E24,E35)</f>
        <v>323054</v>
      </c>
      <c r="F37" s="22">
        <f>SUM(F36,F24,F35)</f>
        <v>1299930</v>
      </c>
    </row>
    <row r="38" spans="1:6" ht="33" customHeight="1" thickTop="1" x14ac:dyDescent="0.35">
      <c r="B38" s="21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4" t="s">
        <v>34</v>
      </c>
      <c r="B1" s="25"/>
      <c r="C1" s="25"/>
      <c r="D1" s="25"/>
      <c r="E1" s="25"/>
      <c r="F1" s="25"/>
    </row>
    <row r="2" spans="1:6" ht="18.5" x14ac:dyDescent="0.45">
      <c r="A2" s="24" t="s">
        <v>5</v>
      </c>
      <c r="B2" s="25"/>
      <c r="C2" s="25"/>
      <c r="D2" s="25"/>
      <c r="E2" s="25"/>
      <c r="F2" s="25"/>
    </row>
    <row r="3" spans="1:6" ht="18.5" x14ac:dyDescent="0.45">
      <c r="A3" s="30" t="s">
        <v>45</v>
      </c>
      <c r="B3" s="25"/>
      <c r="C3" s="25"/>
      <c r="D3" s="25"/>
      <c r="E3" s="25"/>
      <c r="F3" s="25"/>
    </row>
    <row r="4" spans="1:6" ht="18.5" x14ac:dyDescent="0.45">
      <c r="A4" s="25"/>
      <c r="B4" s="25"/>
      <c r="C4" s="25"/>
      <c r="D4" s="25"/>
      <c r="E4" s="25"/>
      <c r="F4" s="25"/>
    </row>
    <row r="5" spans="1:6" x14ac:dyDescent="0.35">
      <c r="A5" s="28"/>
      <c r="B5" s="29"/>
      <c r="C5" s="29"/>
      <c r="D5" s="29"/>
      <c r="E5" s="29"/>
      <c r="F5" s="29"/>
    </row>
    <row r="6" spans="1:6" s="1" customFormat="1" x14ac:dyDescent="0.35">
      <c r="A6" s="34" t="s">
        <v>4</v>
      </c>
      <c r="B6" s="31" t="s">
        <v>33</v>
      </c>
      <c r="C6" s="32"/>
      <c r="D6" s="32"/>
      <c r="E6" s="33"/>
      <c r="F6" s="26" t="s">
        <v>36</v>
      </c>
    </row>
    <row r="7" spans="1:6" ht="15" thickBot="1" x14ac:dyDescent="0.4">
      <c r="A7" s="35"/>
      <c r="B7" s="10" t="s">
        <v>0</v>
      </c>
      <c r="C7" s="10" t="s">
        <v>1</v>
      </c>
      <c r="D7" s="10" t="s">
        <v>2</v>
      </c>
      <c r="E7" s="10" t="s">
        <v>3</v>
      </c>
      <c r="F7" s="27"/>
    </row>
    <row r="8" spans="1:6" ht="15" thickTop="1" x14ac:dyDescent="0.35">
      <c r="A8" s="5" t="s">
        <v>6</v>
      </c>
      <c r="B8" s="7">
        <v>11</v>
      </c>
      <c r="C8" s="8">
        <v>9</v>
      </c>
      <c r="D8" s="8">
        <v>4</v>
      </c>
      <c r="E8" s="8">
        <v>13</v>
      </c>
      <c r="F8" s="9">
        <v>37</v>
      </c>
    </row>
    <row r="9" spans="1:6" x14ac:dyDescent="0.35">
      <c r="A9" s="5" t="s">
        <v>7</v>
      </c>
      <c r="B9" s="4">
        <v>46</v>
      </c>
      <c r="C9" s="2">
        <v>37</v>
      </c>
      <c r="D9" s="2">
        <v>18</v>
      </c>
      <c r="E9" s="2">
        <v>40</v>
      </c>
      <c r="F9" s="9">
        <v>141</v>
      </c>
    </row>
    <row r="10" spans="1:6" x14ac:dyDescent="0.35">
      <c r="A10" s="5" t="s">
        <v>8</v>
      </c>
      <c r="B10" s="4">
        <v>123</v>
      </c>
      <c r="C10" s="2">
        <v>65</v>
      </c>
      <c r="D10" s="2">
        <v>32</v>
      </c>
      <c r="E10" s="2">
        <v>88</v>
      </c>
      <c r="F10" s="9">
        <v>308</v>
      </c>
    </row>
    <row r="11" spans="1:6" x14ac:dyDescent="0.35">
      <c r="A11" s="5" t="s">
        <v>9</v>
      </c>
      <c r="B11" s="4">
        <v>133</v>
      </c>
      <c r="C11" s="2">
        <v>102</v>
      </c>
      <c r="D11" s="2">
        <v>37</v>
      </c>
      <c r="E11" s="2">
        <v>148</v>
      </c>
      <c r="F11" s="9">
        <v>420</v>
      </c>
    </row>
    <row r="12" spans="1:6" x14ac:dyDescent="0.35">
      <c r="A12" s="5" t="s">
        <v>10</v>
      </c>
      <c r="B12" s="4">
        <v>4219</v>
      </c>
      <c r="C12" s="2">
        <v>3043</v>
      </c>
      <c r="D12" s="2">
        <v>638</v>
      </c>
      <c r="E12" s="2">
        <v>3393</v>
      </c>
      <c r="F12" s="9">
        <v>11293</v>
      </c>
    </row>
    <row r="13" spans="1:6" x14ac:dyDescent="0.35">
      <c r="A13" s="5" t="s">
        <v>11</v>
      </c>
      <c r="B13" s="4">
        <v>8921</v>
      </c>
      <c r="C13" s="2">
        <v>6498</v>
      </c>
      <c r="D13" s="2">
        <v>1906</v>
      </c>
      <c r="E13" s="2">
        <v>10040</v>
      </c>
      <c r="F13" s="9">
        <v>27365</v>
      </c>
    </row>
    <row r="14" spans="1:6" x14ac:dyDescent="0.35">
      <c r="A14" s="5" t="s">
        <v>12</v>
      </c>
      <c r="B14" s="4">
        <v>15352</v>
      </c>
      <c r="C14" s="2">
        <v>10360</v>
      </c>
      <c r="D14" s="2">
        <v>3884</v>
      </c>
      <c r="E14" s="2">
        <v>13700</v>
      </c>
      <c r="F14" s="9">
        <v>43296</v>
      </c>
    </row>
    <row r="15" spans="1:6" x14ac:dyDescent="0.35">
      <c r="A15" s="5" t="s">
        <v>13</v>
      </c>
      <c r="B15" s="4">
        <v>29234</v>
      </c>
      <c r="C15" s="2">
        <v>18524</v>
      </c>
      <c r="D15" s="2">
        <v>6344</v>
      </c>
      <c r="E15" s="2">
        <v>20574</v>
      </c>
      <c r="F15" s="9">
        <v>74676</v>
      </c>
    </row>
    <row r="16" spans="1:6" x14ac:dyDescent="0.35">
      <c r="A16" s="5" t="s">
        <v>14</v>
      </c>
      <c r="B16" s="4">
        <v>11504</v>
      </c>
      <c r="C16" s="2">
        <v>6654</v>
      </c>
      <c r="D16" s="2">
        <v>3434</v>
      </c>
      <c r="E16" s="2">
        <v>5931</v>
      </c>
      <c r="F16" s="9">
        <v>27523</v>
      </c>
    </row>
    <row r="17" spans="1:6" x14ac:dyDescent="0.35">
      <c r="A17" s="5" t="s">
        <v>15</v>
      </c>
      <c r="B17" s="4">
        <v>7781</v>
      </c>
      <c r="C17" s="2">
        <v>8201</v>
      </c>
      <c r="D17" s="2">
        <v>3000</v>
      </c>
      <c r="E17" s="2">
        <v>8486</v>
      </c>
      <c r="F17" s="9">
        <v>27468</v>
      </c>
    </row>
    <row r="18" spans="1:6" x14ac:dyDescent="0.35">
      <c r="A18" s="5" t="s">
        <v>16</v>
      </c>
      <c r="B18" s="4">
        <v>593</v>
      </c>
      <c r="C18" s="2">
        <v>79</v>
      </c>
      <c r="D18" s="2">
        <v>106</v>
      </c>
      <c r="E18" s="2">
        <v>0</v>
      </c>
      <c r="F18" s="9">
        <v>778</v>
      </c>
    </row>
    <row r="19" spans="1:6" x14ac:dyDescent="0.35">
      <c r="A19" s="5" t="s">
        <v>17</v>
      </c>
      <c r="B19" s="4">
        <v>2094</v>
      </c>
      <c r="C19" s="2">
        <v>388</v>
      </c>
      <c r="D19" s="2">
        <v>305</v>
      </c>
      <c r="E19" s="2">
        <v>0</v>
      </c>
      <c r="F19" s="9">
        <v>2787</v>
      </c>
    </row>
    <row r="20" spans="1:6" x14ac:dyDescent="0.35">
      <c r="A20" s="5" t="s">
        <v>18</v>
      </c>
      <c r="B20" s="4">
        <v>4059</v>
      </c>
      <c r="C20" s="2">
        <v>679</v>
      </c>
      <c r="D20" s="2">
        <v>589</v>
      </c>
      <c r="E20" s="2">
        <v>0</v>
      </c>
      <c r="F20" s="9">
        <v>5327</v>
      </c>
    </row>
    <row r="21" spans="1:6" x14ac:dyDescent="0.35">
      <c r="A21" s="5" t="s">
        <v>19</v>
      </c>
      <c r="B21" s="4">
        <v>5376</v>
      </c>
      <c r="C21" s="2">
        <v>603</v>
      </c>
      <c r="D21" s="2">
        <v>753</v>
      </c>
      <c r="E21" s="2">
        <v>0</v>
      </c>
      <c r="F21" s="9">
        <v>6732</v>
      </c>
    </row>
    <row r="22" spans="1:6" x14ac:dyDescent="0.35">
      <c r="A22" s="5" t="s">
        <v>20</v>
      </c>
      <c r="B22" s="4">
        <v>2347</v>
      </c>
      <c r="C22" s="2">
        <v>0</v>
      </c>
      <c r="D22" s="2">
        <v>509</v>
      </c>
      <c r="E22" s="2">
        <v>0</v>
      </c>
      <c r="F22" s="9">
        <v>2856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91793</v>
      </c>
      <c r="C24" s="14">
        <f>SUM(C8:C23)</f>
        <v>55242</v>
      </c>
      <c r="D24" s="14">
        <f>SUM(D8:D23)</f>
        <v>21559</v>
      </c>
      <c r="E24" s="14">
        <f>SUM(E8:E23)</f>
        <v>62413</v>
      </c>
      <c r="F24" s="14">
        <f>SUM(F8:F23)</f>
        <v>231007</v>
      </c>
    </row>
    <row r="25" spans="1:6" x14ac:dyDescent="0.35">
      <c r="A25" s="5" t="s">
        <v>22</v>
      </c>
      <c r="B25" s="7">
        <v>3365</v>
      </c>
      <c r="C25" s="8">
        <v>2556</v>
      </c>
      <c r="D25" s="8">
        <v>1581</v>
      </c>
      <c r="E25" s="8">
        <v>2630</v>
      </c>
      <c r="F25" s="8">
        <v>10132</v>
      </c>
    </row>
    <row r="26" spans="1:6" x14ac:dyDescent="0.35">
      <c r="A26" s="5" t="s">
        <v>23</v>
      </c>
      <c r="B26" s="4">
        <v>11682</v>
      </c>
      <c r="C26" s="2">
        <v>6429</v>
      </c>
      <c r="D26" s="2">
        <v>3921</v>
      </c>
      <c r="E26" s="2">
        <v>5100</v>
      </c>
      <c r="F26" s="8">
        <v>27132</v>
      </c>
    </row>
    <row r="27" spans="1:6" x14ac:dyDescent="0.35">
      <c r="A27" s="5" t="s">
        <v>24</v>
      </c>
      <c r="B27" s="4">
        <v>34943</v>
      </c>
      <c r="C27" s="2">
        <v>20517</v>
      </c>
      <c r="D27" s="2">
        <v>8196</v>
      </c>
      <c r="E27" s="2">
        <v>25314</v>
      </c>
      <c r="F27" s="8">
        <v>88970</v>
      </c>
    </row>
    <row r="28" spans="1:6" x14ac:dyDescent="0.35">
      <c r="A28" s="5" t="s">
        <v>25</v>
      </c>
      <c r="B28" s="4">
        <v>54120</v>
      </c>
      <c r="C28" s="2">
        <v>48178</v>
      </c>
      <c r="D28" s="2">
        <v>15366</v>
      </c>
      <c r="E28" s="2">
        <v>39569</v>
      </c>
      <c r="F28" s="8">
        <v>157233</v>
      </c>
    </row>
    <row r="29" spans="1:6" x14ac:dyDescent="0.35">
      <c r="A29" s="5" t="s">
        <v>26</v>
      </c>
      <c r="B29" s="4">
        <v>64571</v>
      </c>
      <c r="C29" s="2">
        <v>64973</v>
      </c>
      <c r="D29" s="2">
        <v>26124</v>
      </c>
      <c r="E29" s="2">
        <v>62555</v>
      </c>
      <c r="F29" s="8">
        <v>218223</v>
      </c>
    </row>
    <row r="30" spans="1:6" x14ac:dyDescent="0.35">
      <c r="A30" s="5" t="s">
        <v>27</v>
      </c>
      <c r="B30" s="4">
        <v>106783</v>
      </c>
      <c r="C30" s="2">
        <v>52351</v>
      </c>
      <c r="D30" s="2">
        <v>35748</v>
      </c>
      <c r="E30" s="2">
        <v>50561</v>
      </c>
      <c r="F30" s="8">
        <v>245443</v>
      </c>
    </row>
    <row r="31" spans="1:6" x14ac:dyDescent="0.35">
      <c r="A31" s="5" t="s">
        <v>28</v>
      </c>
      <c r="B31" s="4">
        <v>46664</v>
      </c>
      <c r="C31" s="2">
        <v>47239</v>
      </c>
      <c r="D31" s="2">
        <v>43978</v>
      </c>
      <c r="E31" s="2">
        <v>54692</v>
      </c>
      <c r="F31" s="8">
        <v>192573</v>
      </c>
    </row>
    <row r="32" spans="1:6" x14ac:dyDescent="0.35">
      <c r="A32" s="5" t="s">
        <v>29</v>
      </c>
      <c r="B32" s="4">
        <v>32122</v>
      </c>
      <c r="C32" s="2">
        <v>14553</v>
      </c>
      <c r="D32" s="2">
        <v>20718</v>
      </c>
      <c r="E32" s="2">
        <v>7763</v>
      </c>
      <c r="F32" s="8">
        <v>75156</v>
      </c>
    </row>
    <row r="33" spans="1:6" x14ac:dyDescent="0.35">
      <c r="A33" s="5" t="s">
        <v>30</v>
      </c>
      <c r="B33" s="2">
        <v>15874</v>
      </c>
      <c r="C33" s="2">
        <v>11382</v>
      </c>
      <c r="D33" s="2">
        <v>7282</v>
      </c>
      <c r="E33" s="2">
        <v>9865</v>
      </c>
      <c r="F33" s="8">
        <v>44403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370124</v>
      </c>
      <c r="C35" s="14">
        <f>SUM(C25:C34)</f>
        <v>268178</v>
      </c>
      <c r="D35" s="14">
        <f>SUM(D25:D34)</f>
        <v>162914</v>
      </c>
      <c r="E35" s="14">
        <f>SUM(E25:E34)</f>
        <v>258049</v>
      </c>
      <c r="F35" s="14">
        <f>SUM(F25:F34)</f>
        <v>1059265</v>
      </c>
    </row>
    <row r="36" spans="1:6" ht="15" thickBot="1" x14ac:dyDescent="0.4">
      <c r="A36" s="23" t="s">
        <v>35</v>
      </c>
      <c r="B36" s="16">
        <v>3491</v>
      </c>
      <c r="C36" s="17">
        <v>3335</v>
      </c>
      <c r="D36" s="17">
        <v>0</v>
      </c>
      <c r="E36" s="15">
        <v>3173</v>
      </c>
      <c r="F36" s="15">
        <f>SUM(B36:E36)</f>
        <v>9999</v>
      </c>
    </row>
    <row r="37" spans="1:6" ht="30" customHeight="1" thickTop="1" thickBot="1" x14ac:dyDescent="0.4">
      <c r="A37" s="20" t="s">
        <v>32</v>
      </c>
      <c r="B37" s="22">
        <f>SUM(B36,B24,B35)</f>
        <v>465408</v>
      </c>
      <c r="C37" s="22">
        <f>SUM(C36,C24,C35)</f>
        <v>326755</v>
      </c>
      <c r="D37" s="22">
        <f>SUM(D36,D24,D35)</f>
        <v>184473</v>
      </c>
      <c r="E37" s="22">
        <f>SUM(E36,E24,E35)</f>
        <v>323635</v>
      </c>
      <c r="F37" s="22">
        <f>SUM(F36,F24,F35)</f>
        <v>1300271</v>
      </c>
    </row>
    <row r="38" spans="1:6" ht="33" customHeight="1" thickTop="1" x14ac:dyDescent="0.35">
      <c r="B38" s="21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4" t="s">
        <v>34</v>
      </c>
      <c r="B1" s="25"/>
      <c r="C1" s="25"/>
      <c r="D1" s="25"/>
      <c r="E1" s="25"/>
      <c r="F1" s="25"/>
    </row>
    <row r="2" spans="1:6" ht="18.5" x14ac:dyDescent="0.45">
      <c r="A2" s="24" t="s">
        <v>5</v>
      </c>
      <c r="B2" s="25"/>
      <c r="C2" s="25"/>
      <c r="D2" s="25"/>
      <c r="E2" s="25"/>
      <c r="F2" s="25"/>
    </row>
    <row r="3" spans="1:6" ht="18.5" x14ac:dyDescent="0.45">
      <c r="A3" s="30" t="s">
        <v>48</v>
      </c>
      <c r="B3" s="25"/>
      <c r="C3" s="25"/>
      <c r="D3" s="25"/>
      <c r="E3" s="25"/>
      <c r="F3" s="25"/>
    </row>
    <row r="4" spans="1:6" ht="18.5" x14ac:dyDescent="0.45">
      <c r="A4" s="25"/>
      <c r="B4" s="25"/>
      <c r="C4" s="25"/>
      <c r="D4" s="25"/>
      <c r="E4" s="25"/>
      <c r="F4" s="25"/>
    </row>
    <row r="5" spans="1:6" x14ac:dyDescent="0.35">
      <c r="A5" s="28"/>
      <c r="B5" s="29"/>
      <c r="C5" s="29"/>
      <c r="D5" s="29"/>
      <c r="E5" s="29"/>
      <c r="F5" s="29"/>
    </row>
    <row r="6" spans="1:6" s="1" customFormat="1" x14ac:dyDescent="0.35">
      <c r="A6" s="34" t="s">
        <v>4</v>
      </c>
      <c r="B6" s="31" t="s">
        <v>33</v>
      </c>
      <c r="C6" s="32"/>
      <c r="D6" s="32"/>
      <c r="E6" s="33"/>
      <c r="F6" s="26" t="s">
        <v>36</v>
      </c>
    </row>
    <row r="7" spans="1:6" ht="15" thickBot="1" x14ac:dyDescent="0.4">
      <c r="A7" s="35"/>
      <c r="B7" s="10" t="s">
        <v>0</v>
      </c>
      <c r="C7" s="10" t="s">
        <v>1</v>
      </c>
      <c r="D7" s="10" t="s">
        <v>2</v>
      </c>
      <c r="E7" s="10" t="s">
        <v>3</v>
      </c>
      <c r="F7" s="27"/>
    </row>
    <row r="8" spans="1:6" ht="15" thickTop="1" x14ac:dyDescent="0.35">
      <c r="A8" s="5" t="s">
        <v>6</v>
      </c>
      <c r="B8" s="7">
        <v>11</v>
      </c>
      <c r="C8" s="8">
        <v>8</v>
      </c>
      <c r="D8" s="8">
        <v>4</v>
      </c>
      <c r="E8" s="8">
        <v>13</v>
      </c>
      <c r="F8" s="9">
        <v>36</v>
      </c>
    </row>
    <row r="9" spans="1:6" x14ac:dyDescent="0.35">
      <c r="A9" s="5" t="s">
        <v>7</v>
      </c>
      <c r="B9" s="4">
        <v>47</v>
      </c>
      <c r="C9" s="2">
        <v>41</v>
      </c>
      <c r="D9" s="2">
        <v>18</v>
      </c>
      <c r="E9" s="2">
        <v>42</v>
      </c>
      <c r="F9" s="9">
        <v>148</v>
      </c>
    </row>
    <row r="10" spans="1:6" x14ac:dyDescent="0.35">
      <c r="A10" s="5" t="s">
        <v>8</v>
      </c>
      <c r="B10" s="4">
        <v>128</v>
      </c>
      <c r="C10" s="2">
        <v>62</v>
      </c>
      <c r="D10" s="2">
        <v>32</v>
      </c>
      <c r="E10" s="2">
        <v>92</v>
      </c>
      <c r="F10" s="9">
        <v>314</v>
      </c>
    </row>
    <row r="11" spans="1:6" x14ac:dyDescent="0.35">
      <c r="A11" s="5" t="s">
        <v>9</v>
      </c>
      <c r="B11" s="4">
        <v>134</v>
      </c>
      <c r="C11" s="2">
        <v>103</v>
      </c>
      <c r="D11" s="2">
        <v>37</v>
      </c>
      <c r="E11" s="2">
        <v>149</v>
      </c>
      <c r="F11" s="9">
        <v>423</v>
      </c>
    </row>
    <row r="12" spans="1:6" x14ac:dyDescent="0.35">
      <c r="A12" s="5" t="s">
        <v>10</v>
      </c>
      <c r="B12" s="4">
        <v>4180</v>
      </c>
      <c r="C12" s="2">
        <v>3010</v>
      </c>
      <c r="D12" s="2">
        <v>637</v>
      </c>
      <c r="E12" s="2">
        <v>3412</v>
      </c>
      <c r="F12" s="9">
        <v>11239</v>
      </c>
    </row>
    <row r="13" spans="1:6" x14ac:dyDescent="0.35">
      <c r="A13" s="5" t="s">
        <v>11</v>
      </c>
      <c r="B13" s="4">
        <v>8963</v>
      </c>
      <c r="C13" s="2">
        <v>6447</v>
      </c>
      <c r="D13" s="2">
        <v>1905</v>
      </c>
      <c r="E13" s="2">
        <v>10013</v>
      </c>
      <c r="F13" s="9">
        <v>27328</v>
      </c>
    </row>
    <row r="14" spans="1:6" x14ac:dyDescent="0.35">
      <c r="A14" s="5" t="s">
        <v>12</v>
      </c>
      <c r="B14" s="4">
        <v>15391</v>
      </c>
      <c r="C14" s="2">
        <v>10315</v>
      </c>
      <c r="D14" s="2">
        <v>3877</v>
      </c>
      <c r="E14" s="2">
        <v>13687</v>
      </c>
      <c r="F14" s="9">
        <v>43270</v>
      </c>
    </row>
    <row r="15" spans="1:6" x14ac:dyDescent="0.35">
      <c r="A15" s="5" t="s">
        <v>13</v>
      </c>
      <c r="B15" s="4">
        <v>29014</v>
      </c>
      <c r="C15" s="2">
        <v>20001</v>
      </c>
      <c r="D15" s="2">
        <v>6338</v>
      </c>
      <c r="E15" s="2">
        <v>20777</v>
      </c>
      <c r="F15" s="9">
        <v>76130</v>
      </c>
    </row>
    <row r="16" spans="1:6" x14ac:dyDescent="0.35">
      <c r="A16" s="5" t="s">
        <v>14</v>
      </c>
      <c r="B16" s="4">
        <v>11583</v>
      </c>
      <c r="C16" s="2">
        <v>6724</v>
      </c>
      <c r="D16" s="2">
        <v>3356</v>
      </c>
      <c r="E16" s="2">
        <v>6953</v>
      </c>
      <c r="F16" s="9">
        <v>28616</v>
      </c>
    </row>
    <row r="17" spans="1:6" x14ac:dyDescent="0.35">
      <c r="A17" s="5" t="s">
        <v>15</v>
      </c>
      <c r="B17" s="4">
        <v>8399</v>
      </c>
      <c r="C17" s="2">
        <v>6921</v>
      </c>
      <c r="D17" s="2">
        <v>3146</v>
      </c>
      <c r="E17" s="2">
        <v>7645</v>
      </c>
      <c r="F17" s="9">
        <v>26111</v>
      </c>
    </row>
    <row r="18" spans="1:6" x14ac:dyDescent="0.35">
      <c r="A18" s="5" t="s">
        <v>16</v>
      </c>
      <c r="B18" s="4">
        <v>593</v>
      </c>
      <c r="C18" s="2">
        <v>81</v>
      </c>
      <c r="D18" s="2">
        <v>105</v>
      </c>
      <c r="E18" s="2">
        <v>0</v>
      </c>
      <c r="F18" s="9">
        <v>779</v>
      </c>
    </row>
    <row r="19" spans="1:6" x14ac:dyDescent="0.35">
      <c r="A19" s="5" t="s">
        <v>17</v>
      </c>
      <c r="B19" s="4">
        <v>2069</v>
      </c>
      <c r="C19" s="2">
        <v>391</v>
      </c>
      <c r="D19" s="2">
        <v>301</v>
      </c>
      <c r="E19" s="2">
        <v>0</v>
      </c>
      <c r="F19" s="9">
        <v>2761</v>
      </c>
    </row>
    <row r="20" spans="1:6" x14ac:dyDescent="0.35">
      <c r="A20" s="5" t="s">
        <v>18</v>
      </c>
      <c r="B20" s="4">
        <v>4037</v>
      </c>
      <c r="C20" s="2">
        <v>691</v>
      </c>
      <c r="D20" s="2">
        <v>580</v>
      </c>
      <c r="E20" s="2">
        <v>0</v>
      </c>
      <c r="F20" s="9">
        <v>5308</v>
      </c>
    </row>
    <row r="21" spans="1:6" x14ac:dyDescent="0.35">
      <c r="A21" s="5" t="s">
        <v>19</v>
      </c>
      <c r="B21" s="4">
        <v>5345</v>
      </c>
      <c r="C21" s="2">
        <v>606</v>
      </c>
      <c r="D21" s="2">
        <v>737</v>
      </c>
      <c r="E21" s="2">
        <v>0</v>
      </c>
      <c r="F21" s="9">
        <v>6688</v>
      </c>
    </row>
    <row r="22" spans="1:6" x14ac:dyDescent="0.35">
      <c r="A22" s="5" t="s">
        <v>20</v>
      </c>
      <c r="B22" s="4">
        <v>2321</v>
      </c>
      <c r="C22" s="2">
        <v>0</v>
      </c>
      <c r="D22" s="2">
        <v>509</v>
      </c>
      <c r="E22" s="2">
        <v>0</v>
      </c>
      <c r="F22" s="9">
        <v>2830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92215</v>
      </c>
      <c r="C24" s="14">
        <f>SUM(C8:C23)</f>
        <v>55401</v>
      </c>
      <c r="D24" s="14">
        <f>SUM(D8:D23)</f>
        <v>21582</v>
      </c>
      <c r="E24" s="14">
        <f>SUM(E8:E23)</f>
        <v>62783</v>
      </c>
      <c r="F24" s="14">
        <f>SUM(F8:F23)</f>
        <v>231981</v>
      </c>
    </row>
    <row r="25" spans="1:6" x14ac:dyDescent="0.35">
      <c r="A25" s="5" t="s">
        <v>22</v>
      </c>
      <c r="B25" s="7">
        <v>3307</v>
      </c>
      <c r="C25" s="8">
        <v>2709</v>
      </c>
      <c r="D25" s="8">
        <v>1583</v>
      </c>
      <c r="E25" s="8">
        <v>2642</v>
      </c>
      <c r="F25" s="8">
        <v>10241</v>
      </c>
    </row>
    <row r="26" spans="1:6" x14ac:dyDescent="0.35">
      <c r="A26" s="5" t="s">
        <v>23</v>
      </c>
      <c r="B26" s="4">
        <v>11589</v>
      </c>
      <c r="C26" s="2">
        <v>6785</v>
      </c>
      <c r="D26" s="2">
        <v>3915</v>
      </c>
      <c r="E26" s="2">
        <v>5097</v>
      </c>
      <c r="F26" s="8">
        <v>27386</v>
      </c>
    </row>
    <row r="27" spans="1:6" x14ac:dyDescent="0.35">
      <c r="A27" s="5" t="s">
        <v>24</v>
      </c>
      <c r="B27" s="4">
        <v>35089</v>
      </c>
      <c r="C27" s="2">
        <v>19874</v>
      </c>
      <c r="D27" s="2">
        <v>8138</v>
      </c>
      <c r="E27" s="2">
        <v>25388</v>
      </c>
      <c r="F27" s="8">
        <v>88489</v>
      </c>
    </row>
    <row r="28" spans="1:6" x14ac:dyDescent="0.35">
      <c r="A28" s="5" t="s">
        <v>25</v>
      </c>
      <c r="B28" s="4">
        <v>54320</v>
      </c>
      <c r="C28" s="2">
        <v>50790</v>
      </c>
      <c r="D28" s="2">
        <v>15451</v>
      </c>
      <c r="E28" s="2">
        <v>39521</v>
      </c>
      <c r="F28" s="8">
        <v>160082</v>
      </c>
    </row>
    <row r="29" spans="1:6" x14ac:dyDescent="0.35">
      <c r="A29" s="5" t="s">
        <v>26</v>
      </c>
      <c r="B29" s="4">
        <v>65366</v>
      </c>
      <c r="C29" s="2">
        <v>68102</v>
      </c>
      <c r="D29" s="2">
        <v>26042</v>
      </c>
      <c r="E29" s="2">
        <v>62782</v>
      </c>
      <c r="F29" s="8">
        <v>222292</v>
      </c>
    </row>
    <row r="30" spans="1:6" x14ac:dyDescent="0.35">
      <c r="A30" s="5" t="s">
        <v>27</v>
      </c>
      <c r="B30" s="4">
        <v>105301</v>
      </c>
      <c r="C30" s="2">
        <v>52020</v>
      </c>
      <c r="D30" s="2">
        <v>36105</v>
      </c>
      <c r="E30" s="2">
        <v>50309</v>
      </c>
      <c r="F30" s="8">
        <v>243735</v>
      </c>
    </row>
    <row r="31" spans="1:6" x14ac:dyDescent="0.35">
      <c r="A31" s="5" t="s">
        <v>28</v>
      </c>
      <c r="B31" s="4">
        <v>47438</v>
      </c>
      <c r="C31" s="2">
        <v>42185</v>
      </c>
      <c r="D31" s="2">
        <v>43010</v>
      </c>
      <c r="E31" s="2">
        <v>55226</v>
      </c>
      <c r="F31" s="8">
        <v>187859</v>
      </c>
    </row>
    <row r="32" spans="1:6" x14ac:dyDescent="0.35">
      <c r="A32" s="5" t="s">
        <v>29</v>
      </c>
      <c r="B32" s="4">
        <v>30822</v>
      </c>
      <c r="C32" s="2">
        <v>14674</v>
      </c>
      <c r="D32" s="2">
        <v>21149</v>
      </c>
      <c r="E32" s="2">
        <v>7491</v>
      </c>
      <c r="F32" s="8">
        <v>74136</v>
      </c>
    </row>
    <row r="33" spans="1:6" x14ac:dyDescent="0.35">
      <c r="A33" s="5" t="s">
        <v>30</v>
      </c>
      <c r="B33" s="2">
        <v>19435</v>
      </c>
      <c r="C33" s="2">
        <v>11201</v>
      </c>
      <c r="D33" s="2">
        <v>8244</v>
      </c>
      <c r="E33" s="2">
        <v>9673</v>
      </c>
      <c r="F33" s="8">
        <v>48553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372667</v>
      </c>
      <c r="C35" s="14">
        <f>SUM(C25:C34)</f>
        <v>268340</v>
      </c>
      <c r="D35" s="14">
        <f>SUM(D25:D34)</f>
        <v>163637</v>
      </c>
      <c r="E35" s="14">
        <f>SUM(E25:E34)</f>
        <v>258129</v>
      </c>
      <c r="F35" s="14">
        <f>SUM(F25:F34)</f>
        <v>1062773</v>
      </c>
    </row>
    <row r="36" spans="1:6" ht="15" thickBot="1" x14ac:dyDescent="0.4">
      <c r="A36" s="23" t="s">
        <v>35</v>
      </c>
      <c r="B36" s="16">
        <v>3449</v>
      </c>
      <c r="C36" s="17">
        <v>4503</v>
      </c>
      <c r="D36" s="17">
        <v>0</v>
      </c>
      <c r="E36" s="15">
        <v>4310</v>
      </c>
      <c r="F36" s="15">
        <f>SUM(B36:E36)</f>
        <v>12262</v>
      </c>
    </row>
    <row r="37" spans="1:6" ht="30" customHeight="1" thickTop="1" thickBot="1" x14ac:dyDescent="0.4">
      <c r="A37" s="20" t="s">
        <v>32</v>
      </c>
      <c r="B37" s="22">
        <f>SUM(B36,B24,B35)</f>
        <v>468331</v>
      </c>
      <c r="C37" s="22">
        <f>SUM(C36,C24,C35)</f>
        <v>328244</v>
      </c>
      <c r="D37" s="22">
        <f>SUM(D36,D24,D35)</f>
        <v>185219</v>
      </c>
      <c r="E37" s="22">
        <f>SUM(E36,E24,E35)</f>
        <v>325222</v>
      </c>
      <c r="F37" s="22">
        <f>SUM(F36,F24,F35)</f>
        <v>1307016</v>
      </c>
    </row>
    <row r="38" spans="1:6" ht="33" customHeight="1" thickTop="1" x14ac:dyDescent="0.35">
      <c r="B38" s="21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4" t="s">
        <v>34</v>
      </c>
      <c r="B1" s="25"/>
      <c r="C1" s="25"/>
      <c r="D1" s="25"/>
      <c r="E1" s="25"/>
      <c r="F1" s="25"/>
    </row>
    <row r="2" spans="1:6" ht="18.5" x14ac:dyDescent="0.45">
      <c r="A2" s="24" t="s">
        <v>5</v>
      </c>
      <c r="B2" s="25"/>
      <c r="C2" s="25"/>
      <c r="D2" s="25"/>
      <c r="E2" s="25"/>
      <c r="F2" s="25"/>
    </row>
    <row r="3" spans="1:6" ht="18.5" x14ac:dyDescent="0.45">
      <c r="A3" s="30" t="s">
        <v>47</v>
      </c>
      <c r="B3" s="25"/>
      <c r="C3" s="25"/>
      <c r="D3" s="25"/>
      <c r="E3" s="25"/>
      <c r="F3" s="25"/>
    </row>
    <row r="4" spans="1:6" ht="18.5" x14ac:dyDescent="0.45">
      <c r="A4" s="25"/>
      <c r="B4" s="25"/>
      <c r="C4" s="25"/>
      <c r="D4" s="25"/>
      <c r="E4" s="25"/>
      <c r="F4" s="25"/>
    </row>
    <row r="5" spans="1:6" x14ac:dyDescent="0.35">
      <c r="A5" s="28"/>
      <c r="B5" s="29"/>
      <c r="C5" s="29"/>
      <c r="D5" s="29"/>
      <c r="E5" s="29"/>
      <c r="F5" s="29"/>
    </row>
    <row r="6" spans="1:6" s="1" customFormat="1" x14ac:dyDescent="0.35">
      <c r="A6" s="34" t="s">
        <v>4</v>
      </c>
      <c r="B6" s="31" t="s">
        <v>33</v>
      </c>
      <c r="C6" s="32"/>
      <c r="D6" s="32"/>
      <c r="E6" s="33"/>
      <c r="F6" s="26" t="s">
        <v>36</v>
      </c>
    </row>
    <row r="7" spans="1:6" ht="15" thickBot="1" x14ac:dyDescent="0.4">
      <c r="A7" s="35"/>
      <c r="B7" s="10" t="s">
        <v>0</v>
      </c>
      <c r="C7" s="10" t="s">
        <v>1</v>
      </c>
      <c r="D7" s="10" t="s">
        <v>2</v>
      </c>
      <c r="E7" s="10" t="s">
        <v>3</v>
      </c>
      <c r="F7" s="27"/>
    </row>
    <row r="8" spans="1:6" ht="15" thickTop="1" x14ac:dyDescent="0.35">
      <c r="A8" s="5" t="s">
        <v>6</v>
      </c>
      <c r="B8" s="7">
        <v>11</v>
      </c>
      <c r="C8" s="8">
        <v>8</v>
      </c>
      <c r="D8" s="8">
        <v>4</v>
      </c>
      <c r="E8" s="8">
        <v>14</v>
      </c>
      <c r="F8" s="9">
        <v>37</v>
      </c>
    </row>
    <row r="9" spans="1:6" x14ac:dyDescent="0.35">
      <c r="A9" s="5" t="s">
        <v>7</v>
      </c>
      <c r="B9" s="4">
        <v>46</v>
      </c>
      <c r="C9" s="2">
        <v>38</v>
      </c>
      <c r="D9" s="2">
        <v>21</v>
      </c>
      <c r="E9" s="2">
        <v>39</v>
      </c>
      <c r="F9" s="9">
        <v>144</v>
      </c>
    </row>
    <row r="10" spans="1:6" x14ac:dyDescent="0.35">
      <c r="A10" s="5" t="s">
        <v>8</v>
      </c>
      <c r="B10" s="4">
        <v>126</v>
      </c>
      <c r="C10" s="2">
        <v>63</v>
      </c>
      <c r="D10" s="2">
        <v>30</v>
      </c>
      <c r="E10" s="2">
        <v>94</v>
      </c>
      <c r="F10" s="9">
        <v>313</v>
      </c>
    </row>
    <row r="11" spans="1:6" x14ac:dyDescent="0.35">
      <c r="A11" s="5" t="s">
        <v>9</v>
      </c>
      <c r="B11" s="4">
        <v>140</v>
      </c>
      <c r="C11" s="2">
        <v>103</v>
      </c>
      <c r="D11" s="2">
        <v>38</v>
      </c>
      <c r="E11" s="2">
        <v>153</v>
      </c>
      <c r="F11" s="9">
        <v>434</v>
      </c>
    </row>
    <row r="12" spans="1:6" x14ac:dyDescent="0.35">
      <c r="A12" s="5" t="s">
        <v>10</v>
      </c>
      <c r="B12" s="4">
        <v>4155</v>
      </c>
      <c r="C12" s="2">
        <v>2992</v>
      </c>
      <c r="D12" s="2">
        <v>637</v>
      </c>
      <c r="E12" s="2">
        <v>3394</v>
      </c>
      <c r="F12" s="9">
        <v>11178</v>
      </c>
    </row>
    <row r="13" spans="1:6" x14ac:dyDescent="0.35">
      <c r="A13" s="5" t="s">
        <v>11</v>
      </c>
      <c r="B13" s="4">
        <v>8871</v>
      </c>
      <c r="C13" s="2">
        <v>6402</v>
      </c>
      <c r="D13" s="2">
        <v>1904</v>
      </c>
      <c r="E13" s="2">
        <v>9966</v>
      </c>
      <c r="F13" s="9">
        <v>27143</v>
      </c>
    </row>
    <row r="14" spans="1:6" x14ac:dyDescent="0.35">
      <c r="A14" s="5" t="s">
        <v>12</v>
      </c>
      <c r="B14" s="4">
        <v>15348</v>
      </c>
      <c r="C14" s="2">
        <v>10257</v>
      </c>
      <c r="D14" s="2">
        <v>3878</v>
      </c>
      <c r="E14" s="2">
        <v>13629</v>
      </c>
      <c r="F14" s="9">
        <v>43112</v>
      </c>
    </row>
    <row r="15" spans="1:6" x14ac:dyDescent="0.35">
      <c r="A15" s="5" t="s">
        <v>13</v>
      </c>
      <c r="B15" s="4">
        <v>28681</v>
      </c>
      <c r="C15" s="2">
        <v>19988</v>
      </c>
      <c r="D15" s="2">
        <v>6205</v>
      </c>
      <c r="E15" s="2">
        <v>20944</v>
      </c>
      <c r="F15" s="9">
        <v>75818</v>
      </c>
    </row>
    <row r="16" spans="1:6" x14ac:dyDescent="0.35">
      <c r="A16" s="5" t="s">
        <v>14</v>
      </c>
      <c r="B16" s="4">
        <v>11386</v>
      </c>
      <c r="C16" s="2">
        <v>6733</v>
      </c>
      <c r="D16" s="2">
        <v>3295</v>
      </c>
      <c r="E16" s="2">
        <v>6976</v>
      </c>
      <c r="F16" s="9">
        <v>28390</v>
      </c>
    </row>
    <row r="17" spans="1:6" x14ac:dyDescent="0.35">
      <c r="A17" s="5" t="s">
        <v>15</v>
      </c>
      <c r="B17" s="4">
        <v>9096</v>
      </c>
      <c r="C17" s="2">
        <v>6884</v>
      </c>
      <c r="D17" s="2">
        <v>3130</v>
      </c>
      <c r="E17" s="2">
        <v>7448</v>
      </c>
      <c r="F17" s="9">
        <v>26558</v>
      </c>
    </row>
    <row r="18" spans="1:6" x14ac:dyDescent="0.35">
      <c r="A18" s="5" t="s">
        <v>16</v>
      </c>
      <c r="B18" s="4">
        <v>597</v>
      </c>
      <c r="C18" s="2">
        <v>83</v>
      </c>
      <c r="D18" s="2">
        <v>105</v>
      </c>
      <c r="E18" s="2">
        <v>0</v>
      </c>
      <c r="F18" s="9">
        <v>785</v>
      </c>
    </row>
    <row r="19" spans="1:6" x14ac:dyDescent="0.35">
      <c r="A19" s="5" t="s">
        <v>17</v>
      </c>
      <c r="B19" s="4">
        <v>2077</v>
      </c>
      <c r="C19" s="2">
        <v>393</v>
      </c>
      <c r="D19" s="2">
        <v>300</v>
      </c>
      <c r="E19" s="2">
        <v>0</v>
      </c>
      <c r="F19" s="9">
        <v>2770</v>
      </c>
    </row>
    <row r="20" spans="1:6" x14ac:dyDescent="0.35">
      <c r="A20" s="5" t="s">
        <v>18</v>
      </c>
      <c r="B20" s="4">
        <v>4002</v>
      </c>
      <c r="C20" s="2">
        <v>680</v>
      </c>
      <c r="D20" s="2">
        <v>570</v>
      </c>
      <c r="E20" s="2">
        <v>0</v>
      </c>
      <c r="F20" s="9">
        <v>5252</v>
      </c>
    </row>
    <row r="21" spans="1:6" x14ac:dyDescent="0.35">
      <c r="A21" s="5" t="s">
        <v>19</v>
      </c>
      <c r="B21" s="4">
        <v>5319</v>
      </c>
      <c r="C21" s="2">
        <v>606</v>
      </c>
      <c r="D21" s="2">
        <v>725</v>
      </c>
      <c r="E21" s="2">
        <v>0</v>
      </c>
      <c r="F21" s="9">
        <v>6650</v>
      </c>
    </row>
    <row r="22" spans="1:6" x14ac:dyDescent="0.35">
      <c r="A22" s="5" t="s">
        <v>20</v>
      </c>
      <c r="B22" s="4">
        <v>2393</v>
      </c>
      <c r="C22" s="2">
        <v>0</v>
      </c>
      <c r="D22" s="2">
        <v>509</v>
      </c>
      <c r="E22" s="2">
        <v>0</v>
      </c>
      <c r="F22" s="9">
        <v>2902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92248</v>
      </c>
      <c r="C24" s="14">
        <f>SUM(C8:C23)</f>
        <v>55230</v>
      </c>
      <c r="D24" s="14">
        <f>SUM(D8:D23)</f>
        <v>21351</v>
      </c>
      <c r="E24" s="14">
        <f>SUM(E8:E23)</f>
        <v>62657</v>
      </c>
      <c r="F24" s="14">
        <f>SUM(F8:F23)</f>
        <v>231486</v>
      </c>
    </row>
    <row r="25" spans="1:6" x14ac:dyDescent="0.35">
      <c r="A25" s="5" t="s">
        <v>22</v>
      </c>
      <c r="B25" s="7">
        <v>3542</v>
      </c>
      <c r="C25" s="8">
        <v>2685</v>
      </c>
      <c r="D25" s="8">
        <v>1583</v>
      </c>
      <c r="E25" s="8">
        <v>2648</v>
      </c>
      <c r="F25" s="8">
        <v>10458</v>
      </c>
    </row>
    <row r="26" spans="1:6" x14ac:dyDescent="0.35">
      <c r="A26" s="5" t="s">
        <v>23</v>
      </c>
      <c r="B26" s="4">
        <v>11067</v>
      </c>
      <c r="C26" s="2">
        <v>6767</v>
      </c>
      <c r="D26" s="2">
        <v>3915</v>
      </c>
      <c r="E26" s="2">
        <v>5095</v>
      </c>
      <c r="F26" s="8">
        <v>26844</v>
      </c>
    </row>
    <row r="27" spans="1:6" x14ac:dyDescent="0.35">
      <c r="A27" s="5" t="s">
        <v>24</v>
      </c>
      <c r="B27" s="4">
        <v>34929</v>
      </c>
      <c r="C27" s="2">
        <v>19757</v>
      </c>
      <c r="D27" s="2">
        <v>8637</v>
      </c>
      <c r="E27" s="2">
        <v>25278</v>
      </c>
      <c r="F27" s="8">
        <v>88601</v>
      </c>
    </row>
    <row r="28" spans="1:6" x14ac:dyDescent="0.35">
      <c r="A28" s="5" t="s">
        <v>25</v>
      </c>
      <c r="B28" s="4">
        <v>54556</v>
      </c>
      <c r="C28" s="2">
        <v>51717</v>
      </c>
      <c r="D28" s="2">
        <v>14751</v>
      </c>
      <c r="E28" s="2">
        <v>39526</v>
      </c>
      <c r="F28" s="8">
        <v>160550</v>
      </c>
    </row>
    <row r="29" spans="1:6" x14ac:dyDescent="0.35">
      <c r="A29" s="5" t="s">
        <v>26</v>
      </c>
      <c r="B29" s="4">
        <v>65551</v>
      </c>
      <c r="C29" s="2">
        <v>68475</v>
      </c>
      <c r="D29" s="2">
        <v>25913</v>
      </c>
      <c r="E29" s="2">
        <v>62957</v>
      </c>
      <c r="F29" s="8">
        <v>222896</v>
      </c>
    </row>
    <row r="30" spans="1:6" x14ac:dyDescent="0.35">
      <c r="A30" s="5" t="s">
        <v>27</v>
      </c>
      <c r="B30" s="4">
        <v>104548</v>
      </c>
      <c r="C30" s="2">
        <v>52360</v>
      </c>
      <c r="D30" s="2">
        <v>35574</v>
      </c>
      <c r="E30" s="2">
        <v>50272</v>
      </c>
      <c r="F30" s="8">
        <v>242754</v>
      </c>
    </row>
    <row r="31" spans="1:6" x14ac:dyDescent="0.35">
      <c r="A31" s="5" t="s">
        <v>28</v>
      </c>
      <c r="B31" s="4">
        <v>49451</v>
      </c>
      <c r="C31" s="2">
        <v>40765</v>
      </c>
      <c r="D31" s="2">
        <v>42999</v>
      </c>
      <c r="E31" s="2">
        <v>55086</v>
      </c>
      <c r="F31" s="8">
        <v>188301</v>
      </c>
    </row>
    <row r="32" spans="1:6" x14ac:dyDescent="0.35">
      <c r="A32" s="5" t="s">
        <v>29</v>
      </c>
      <c r="B32" s="4">
        <v>31013</v>
      </c>
      <c r="C32" s="2">
        <v>14967</v>
      </c>
      <c r="D32" s="2">
        <v>21280</v>
      </c>
      <c r="E32" s="2">
        <v>7524</v>
      </c>
      <c r="F32" s="8">
        <v>74784</v>
      </c>
    </row>
    <row r="33" spans="1:6" x14ac:dyDescent="0.35">
      <c r="A33" s="5" t="s">
        <v>30</v>
      </c>
      <c r="B33" s="2">
        <v>21223</v>
      </c>
      <c r="C33" s="2">
        <v>12376</v>
      </c>
      <c r="D33" s="2">
        <v>8169</v>
      </c>
      <c r="E33" s="2">
        <v>9924</v>
      </c>
      <c r="F33" s="8">
        <v>51692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375880</v>
      </c>
      <c r="C35" s="14">
        <f>SUM(C25:C34)</f>
        <v>269869</v>
      </c>
      <c r="D35" s="14">
        <f>SUM(D25:D34)</f>
        <v>162821</v>
      </c>
      <c r="E35" s="14">
        <f>SUM(E25:E34)</f>
        <v>258310</v>
      </c>
      <c r="F35" s="14">
        <f>SUM(F25:F34)</f>
        <v>1066880</v>
      </c>
    </row>
    <row r="36" spans="1:6" ht="15" thickBot="1" x14ac:dyDescent="0.4">
      <c r="A36" s="23" t="s">
        <v>35</v>
      </c>
      <c r="B36" s="16">
        <v>4612</v>
      </c>
      <c r="C36" s="17">
        <v>4490</v>
      </c>
      <c r="D36" s="17">
        <v>0</v>
      </c>
      <c r="E36" s="15">
        <v>4293</v>
      </c>
      <c r="F36" s="15">
        <f>SUM(B36:E36)</f>
        <v>13395</v>
      </c>
    </row>
    <row r="37" spans="1:6" ht="30" customHeight="1" thickTop="1" thickBot="1" x14ac:dyDescent="0.4">
      <c r="A37" s="20" t="s">
        <v>32</v>
      </c>
      <c r="B37" s="22">
        <f>SUM(B36,B24,B35)</f>
        <v>472740</v>
      </c>
      <c r="C37" s="22">
        <f>SUM(C36,C24,C35)</f>
        <v>329589</v>
      </c>
      <c r="D37" s="22">
        <f>SUM(D36,D24,D35)</f>
        <v>184172</v>
      </c>
      <c r="E37" s="22">
        <f>SUM(E36,E24,E35)</f>
        <v>325260</v>
      </c>
      <c r="F37" s="22">
        <f>SUM(F36,F24,F35)</f>
        <v>1311761</v>
      </c>
    </row>
    <row r="38" spans="1:6" ht="33" customHeight="1" thickTop="1" x14ac:dyDescent="0.35">
      <c r="B38" s="21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8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4" t="s">
        <v>34</v>
      </c>
      <c r="B1" s="25"/>
      <c r="C1" s="25"/>
      <c r="D1" s="25"/>
      <c r="E1" s="25"/>
      <c r="F1" s="25"/>
    </row>
    <row r="2" spans="1:6" ht="18.5" x14ac:dyDescent="0.45">
      <c r="A2" s="24" t="s">
        <v>5</v>
      </c>
      <c r="B2" s="25"/>
      <c r="C2" s="25"/>
      <c r="D2" s="25"/>
      <c r="E2" s="25"/>
      <c r="F2" s="25"/>
    </row>
    <row r="3" spans="1:6" ht="18.5" x14ac:dyDescent="0.45">
      <c r="A3" s="30" t="s">
        <v>46</v>
      </c>
      <c r="B3" s="25"/>
      <c r="C3" s="25"/>
      <c r="D3" s="25"/>
      <c r="E3" s="25"/>
      <c r="F3" s="25"/>
    </row>
    <row r="4" spans="1:6" ht="18.5" x14ac:dyDescent="0.45">
      <c r="A4" s="25"/>
      <c r="B4" s="25"/>
      <c r="C4" s="25"/>
      <c r="D4" s="25"/>
      <c r="E4" s="25"/>
      <c r="F4" s="25"/>
    </row>
    <row r="5" spans="1:6" x14ac:dyDescent="0.35">
      <c r="A5" s="28"/>
      <c r="B5" s="29"/>
      <c r="C5" s="29"/>
      <c r="D5" s="29"/>
      <c r="E5" s="29"/>
      <c r="F5" s="29"/>
    </row>
    <row r="6" spans="1:6" s="1" customFormat="1" x14ac:dyDescent="0.35">
      <c r="A6" s="34" t="s">
        <v>4</v>
      </c>
      <c r="B6" s="31" t="s">
        <v>33</v>
      </c>
      <c r="C6" s="32"/>
      <c r="D6" s="32"/>
      <c r="E6" s="33"/>
      <c r="F6" s="26" t="s">
        <v>36</v>
      </c>
    </row>
    <row r="7" spans="1:6" ht="15" thickBot="1" x14ac:dyDescent="0.4">
      <c r="A7" s="35"/>
      <c r="B7" s="10" t="s">
        <v>0</v>
      </c>
      <c r="C7" s="10" t="s">
        <v>1</v>
      </c>
      <c r="D7" s="10" t="s">
        <v>2</v>
      </c>
      <c r="E7" s="10" t="s">
        <v>3</v>
      </c>
      <c r="F7" s="27"/>
    </row>
    <row r="8" spans="1:6" ht="15" thickTop="1" x14ac:dyDescent="0.35">
      <c r="A8" s="5" t="s">
        <v>6</v>
      </c>
      <c r="B8" s="7">
        <v>14</v>
      </c>
      <c r="C8" s="8">
        <v>8</v>
      </c>
      <c r="D8" s="8">
        <v>4</v>
      </c>
      <c r="E8" s="8">
        <v>14</v>
      </c>
      <c r="F8" s="9">
        <v>40</v>
      </c>
    </row>
    <row r="9" spans="1:6" x14ac:dyDescent="0.35">
      <c r="A9" s="5" t="s">
        <v>7</v>
      </c>
      <c r="B9" s="4">
        <v>43</v>
      </c>
      <c r="C9" s="2">
        <v>40</v>
      </c>
      <c r="D9" s="2">
        <v>22</v>
      </c>
      <c r="E9" s="2">
        <v>42</v>
      </c>
      <c r="F9" s="9">
        <v>147</v>
      </c>
    </row>
    <row r="10" spans="1:6" x14ac:dyDescent="0.35">
      <c r="A10" s="5" t="s">
        <v>8</v>
      </c>
      <c r="B10" s="4">
        <v>123</v>
      </c>
      <c r="C10" s="2">
        <v>63</v>
      </c>
      <c r="D10" s="2">
        <v>29</v>
      </c>
      <c r="E10" s="2">
        <v>97</v>
      </c>
      <c r="F10" s="9">
        <v>312</v>
      </c>
    </row>
    <row r="11" spans="1:6" x14ac:dyDescent="0.35">
      <c r="A11" s="5" t="s">
        <v>9</v>
      </c>
      <c r="B11" s="4">
        <v>141</v>
      </c>
      <c r="C11" s="2">
        <v>109</v>
      </c>
      <c r="D11" s="2">
        <v>41</v>
      </c>
      <c r="E11" s="2">
        <v>149</v>
      </c>
      <c r="F11" s="9">
        <v>440</v>
      </c>
    </row>
    <row r="12" spans="1:6" x14ac:dyDescent="0.35">
      <c r="A12" s="5" t="s">
        <v>10</v>
      </c>
      <c r="B12" s="4">
        <v>4092</v>
      </c>
      <c r="C12" s="2">
        <v>2906</v>
      </c>
      <c r="D12" s="2">
        <v>646</v>
      </c>
      <c r="E12" s="2">
        <v>3296</v>
      </c>
      <c r="F12" s="9">
        <v>10940</v>
      </c>
    </row>
    <row r="13" spans="1:6" x14ac:dyDescent="0.35">
      <c r="A13" s="5" t="s">
        <v>11</v>
      </c>
      <c r="B13" s="4">
        <v>8876</v>
      </c>
      <c r="C13" s="2">
        <v>6312</v>
      </c>
      <c r="D13" s="2">
        <v>1900</v>
      </c>
      <c r="E13" s="2">
        <v>9842</v>
      </c>
      <c r="F13" s="9">
        <v>26930</v>
      </c>
    </row>
    <row r="14" spans="1:6" x14ac:dyDescent="0.35">
      <c r="A14" s="5" t="s">
        <v>12</v>
      </c>
      <c r="B14" s="4">
        <v>15225</v>
      </c>
      <c r="C14" s="2">
        <v>10161</v>
      </c>
      <c r="D14" s="2">
        <v>3880</v>
      </c>
      <c r="E14" s="2">
        <v>13616</v>
      </c>
      <c r="F14" s="9">
        <v>42882</v>
      </c>
    </row>
    <row r="15" spans="1:6" x14ac:dyDescent="0.35">
      <c r="A15" s="5" t="s">
        <v>13</v>
      </c>
      <c r="B15" s="4">
        <v>28443</v>
      </c>
      <c r="C15" s="2">
        <v>19884</v>
      </c>
      <c r="D15" s="2">
        <v>6165</v>
      </c>
      <c r="E15" s="2">
        <v>20841</v>
      </c>
      <c r="F15" s="9">
        <v>75333</v>
      </c>
    </row>
    <row r="16" spans="1:6" x14ac:dyDescent="0.35">
      <c r="A16" s="5" t="s">
        <v>14</v>
      </c>
      <c r="B16" s="4">
        <v>11499</v>
      </c>
      <c r="C16" s="2">
        <v>6765</v>
      </c>
      <c r="D16" s="2">
        <v>3427</v>
      </c>
      <c r="E16" s="2">
        <v>6882</v>
      </c>
      <c r="F16" s="9">
        <v>28573</v>
      </c>
    </row>
    <row r="17" spans="1:6" x14ac:dyDescent="0.35">
      <c r="A17" s="5" t="s">
        <v>15</v>
      </c>
      <c r="B17" s="4">
        <v>8961</v>
      </c>
      <c r="C17" s="2">
        <v>6952</v>
      </c>
      <c r="D17" s="2">
        <v>3096</v>
      </c>
      <c r="E17" s="2">
        <v>7791</v>
      </c>
      <c r="F17" s="9">
        <v>26800</v>
      </c>
    </row>
    <row r="18" spans="1:6" x14ac:dyDescent="0.35">
      <c r="A18" s="5" t="s">
        <v>16</v>
      </c>
      <c r="B18" s="4">
        <v>592</v>
      </c>
      <c r="C18" s="2">
        <v>85</v>
      </c>
      <c r="D18" s="2">
        <v>109</v>
      </c>
      <c r="E18" s="2">
        <v>0</v>
      </c>
      <c r="F18" s="9">
        <v>786</v>
      </c>
    </row>
    <row r="19" spans="1:6" x14ac:dyDescent="0.35">
      <c r="A19" s="5" t="s">
        <v>17</v>
      </c>
      <c r="B19" s="4">
        <v>2085</v>
      </c>
      <c r="C19" s="2">
        <v>396</v>
      </c>
      <c r="D19" s="2">
        <v>303</v>
      </c>
      <c r="E19" s="2">
        <v>0</v>
      </c>
      <c r="F19" s="9">
        <v>2784</v>
      </c>
    </row>
    <row r="20" spans="1:6" x14ac:dyDescent="0.35">
      <c r="A20" s="5" t="s">
        <v>18</v>
      </c>
      <c r="B20" s="4">
        <v>3969</v>
      </c>
      <c r="C20" s="2">
        <v>662</v>
      </c>
      <c r="D20" s="2">
        <v>649</v>
      </c>
      <c r="E20" s="2">
        <v>0</v>
      </c>
      <c r="F20" s="9">
        <v>5280</v>
      </c>
    </row>
    <row r="21" spans="1:6" x14ac:dyDescent="0.35">
      <c r="A21" s="5" t="s">
        <v>19</v>
      </c>
      <c r="B21" s="4">
        <v>5351</v>
      </c>
      <c r="C21" s="2">
        <v>606</v>
      </c>
      <c r="D21" s="2">
        <v>837</v>
      </c>
      <c r="E21" s="2">
        <v>0</v>
      </c>
      <c r="F21" s="9">
        <v>6794</v>
      </c>
    </row>
    <row r="22" spans="1:6" x14ac:dyDescent="0.35">
      <c r="A22" s="5" t="s">
        <v>20</v>
      </c>
      <c r="B22" s="4">
        <v>2382</v>
      </c>
      <c r="C22" s="2">
        <v>0</v>
      </c>
      <c r="D22" s="2">
        <v>287</v>
      </c>
      <c r="E22" s="2">
        <v>0</v>
      </c>
      <c r="F22" s="9">
        <v>2669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91796</v>
      </c>
      <c r="C24" s="14">
        <f>SUM(C8:C23)</f>
        <v>54949</v>
      </c>
      <c r="D24" s="14">
        <f>SUM(D8:D23)</f>
        <v>21395</v>
      </c>
      <c r="E24" s="14">
        <f>SUM(E8:E23)</f>
        <v>62570</v>
      </c>
      <c r="F24" s="14">
        <f>SUM(F8:F23)</f>
        <v>230710</v>
      </c>
    </row>
    <row r="25" spans="1:6" x14ac:dyDescent="0.35">
      <c r="A25" s="5" t="s">
        <v>22</v>
      </c>
      <c r="B25" s="7">
        <v>3559</v>
      </c>
      <c r="C25" s="8">
        <v>2669</v>
      </c>
      <c r="D25" s="8">
        <v>1585</v>
      </c>
      <c r="E25" s="8">
        <v>2645</v>
      </c>
      <c r="F25" s="8">
        <v>10458</v>
      </c>
    </row>
    <row r="26" spans="1:6" x14ac:dyDescent="0.35">
      <c r="A26" s="5" t="s">
        <v>23</v>
      </c>
      <c r="B26" s="4">
        <v>10780</v>
      </c>
      <c r="C26" s="2">
        <v>6664</v>
      </c>
      <c r="D26" s="2">
        <v>3920</v>
      </c>
      <c r="E26" s="2">
        <v>5097</v>
      </c>
      <c r="F26" s="8">
        <v>26461</v>
      </c>
    </row>
    <row r="27" spans="1:6" x14ac:dyDescent="0.35">
      <c r="A27" s="5" t="s">
        <v>24</v>
      </c>
      <c r="B27" s="4">
        <v>35541</v>
      </c>
      <c r="C27" s="2">
        <v>21372</v>
      </c>
      <c r="D27" s="2">
        <v>8640</v>
      </c>
      <c r="E27" s="2">
        <v>25328</v>
      </c>
      <c r="F27" s="8">
        <v>90881</v>
      </c>
    </row>
    <row r="28" spans="1:6" x14ac:dyDescent="0.35">
      <c r="A28" s="5" t="s">
        <v>25</v>
      </c>
      <c r="B28" s="4">
        <v>54037</v>
      </c>
      <c r="C28" s="2">
        <v>49585</v>
      </c>
      <c r="D28" s="2">
        <v>14397</v>
      </c>
      <c r="E28" s="2">
        <v>39551</v>
      </c>
      <c r="F28" s="8">
        <v>157570</v>
      </c>
    </row>
    <row r="29" spans="1:6" x14ac:dyDescent="0.35">
      <c r="A29" s="5" t="s">
        <v>26</v>
      </c>
      <c r="B29" s="4">
        <v>66006</v>
      </c>
      <c r="C29" s="2">
        <v>68161</v>
      </c>
      <c r="D29" s="2">
        <v>25739</v>
      </c>
      <c r="E29" s="2">
        <v>61837</v>
      </c>
      <c r="F29" s="8">
        <v>221743</v>
      </c>
    </row>
    <row r="30" spans="1:6" x14ac:dyDescent="0.35">
      <c r="A30" s="5" t="s">
        <v>27</v>
      </c>
      <c r="B30" s="4">
        <v>105407</v>
      </c>
      <c r="C30" s="2">
        <v>52213</v>
      </c>
      <c r="D30" s="2">
        <v>35427</v>
      </c>
      <c r="E30" s="2">
        <v>51008</v>
      </c>
      <c r="F30" s="8">
        <v>244055</v>
      </c>
    </row>
    <row r="31" spans="1:6" x14ac:dyDescent="0.35">
      <c r="A31" s="5" t="s">
        <v>28</v>
      </c>
      <c r="B31" s="4">
        <v>50329</v>
      </c>
      <c r="C31" s="2">
        <v>41603</v>
      </c>
      <c r="D31" s="2">
        <v>43248</v>
      </c>
      <c r="E31" s="2">
        <v>55253</v>
      </c>
      <c r="F31" s="8">
        <v>190433</v>
      </c>
    </row>
    <row r="32" spans="1:6" x14ac:dyDescent="0.35">
      <c r="A32" s="5" t="s">
        <v>29</v>
      </c>
      <c r="B32" s="4">
        <v>29276</v>
      </c>
      <c r="C32" s="2">
        <v>15165</v>
      </c>
      <c r="D32" s="2">
        <v>20801</v>
      </c>
      <c r="E32" s="2">
        <v>7441</v>
      </c>
      <c r="F32" s="8">
        <v>72683</v>
      </c>
    </row>
    <row r="33" spans="1:6" x14ac:dyDescent="0.35">
      <c r="A33" s="5" t="s">
        <v>30</v>
      </c>
      <c r="B33" s="2">
        <v>24044</v>
      </c>
      <c r="C33" s="2">
        <v>12966</v>
      </c>
      <c r="D33" s="2">
        <v>9309</v>
      </c>
      <c r="E33" s="2">
        <v>10208</v>
      </c>
      <c r="F33" s="8">
        <v>56527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378979</v>
      </c>
      <c r="C35" s="14">
        <f>SUM(C25:C34)</f>
        <v>270398</v>
      </c>
      <c r="D35" s="14">
        <f>SUM(D25:D34)</f>
        <v>163066</v>
      </c>
      <c r="E35" s="14">
        <f>SUM(E25:E34)</f>
        <v>258368</v>
      </c>
      <c r="F35" s="14">
        <f>SUM(F25:F34)</f>
        <v>1070811</v>
      </c>
    </row>
    <row r="36" spans="1:6" ht="15" thickBot="1" x14ac:dyDescent="0.4">
      <c r="A36" s="23" t="s">
        <v>35</v>
      </c>
      <c r="B36" s="16">
        <v>4592</v>
      </c>
      <c r="C36" s="17">
        <v>4462</v>
      </c>
      <c r="D36" s="17">
        <v>0</v>
      </c>
      <c r="E36" s="15">
        <v>4270</v>
      </c>
      <c r="F36" s="15">
        <f>SUM(B36:E36)</f>
        <v>13324</v>
      </c>
    </row>
    <row r="37" spans="1:6" ht="30" customHeight="1" thickTop="1" thickBot="1" x14ac:dyDescent="0.4">
      <c r="A37" s="20" t="s">
        <v>32</v>
      </c>
      <c r="B37" s="22">
        <f>SUM(B36,B24,B35)</f>
        <v>475367</v>
      </c>
      <c r="C37" s="22">
        <f>SUM(C36,C24,C35)</f>
        <v>329809</v>
      </c>
      <c r="D37" s="22">
        <f>SUM(D36,D24,D35)</f>
        <v>184461</v>
      </c>
      <c r="E37" s="22">
        <f>SUM(E36,E24,E35)</f>
        <v>325208</v>
      </c>
      <c r="F37" s="22">
        <f>SUM(F36,F24,F35)</f>
        <v>1314845</v>
      </c>
    </row>
    <row r="38" spans="1:6" ht="33" customHeight="1" thickTop="1" x14ac:dyDescent="0.35">
      <c r="B38" s="21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8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tabSelected="1"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4" t="s">
        <v>34</v>
      </c>
      <c r="B1" s="25"/>
      <c r="C1" s="25"/>
      <c r="D1" s="25"/>
      <c r="E1" s="25"/>
      <c r="F1" s="25"/>
    </row>
    <row r="2" spans="1:6" ht="18.5" x14ac:dyDescent="0.45">
      <c r="A2" s="24" t="s">
        <v>5</v>
      </c>
      <c r="B2" s="25"/>
      <c r="C2" s="25"/>
      <c r="D2" s="25"/>
      <c r="E2" s="25"/>
      <c r="F2" s="25"/>
    </row>
    <row r="3" spans="1:6" ht="18.5" x14ac:dyDescent="0.45">
      <c r="A3" s="30" t="s">
        <v>42</v>
      </c>
      <c r="B3" s="25"/>
      <c r="C3" s="25"/>
      <c r="D3" s="25"/>
      <c r="E3" s="25"/>
      <c r="F3" s="25"/>
    </row>
    <row r="4" spans="1:6" ht="18.5" x14ac:dyDescent="0.45">
      <c r="A4" s="25"/>
      <c r="B4" s="25"/>
      <c r="C4" s="25"/>
      <c r="D4" s="25"/>
      <c r="E4" s="25"/>
      <c r="F4" s="25"/>
    </row>
    <row r="5" spans="1:6" x14ac:dyDescent="0.35">
      <c r="A5" s="28"/>
      <c r="B5" s="29"/>
      <c r="C5" s="29"/>
      <c r="D5" s="29"/>
      <c r="E5" s="29"/>
      <c r="F5" s="29"/>
    </row>
    <row r="6" spans="1:6" s="1" customFormat="1" x14ac:dyDescent="0.35">
      <c r="A6" s="34" t="s">
        <v>4</v>
      </c>
      <c r="B6" s="31" t="s">
        <v>33</v>
      </c>
      <c r="C6" s="32"/>
      <c r="D6" s="32"/>
      <c r="E6" s="33"/>
      <c r="F6" s="26" t="s">
        <v>36</v>
      </c>
    </row>
    <row r="7" spans="1:6" ht="15" thickBot="1" x14ac:dyDescent="0.4">
      <c r="A7" s="35"/>
      <c r="B7" s="10" t="s">
        <v>0</v>
      </c>
      <c r="C7" s="10" t="s">
        <v>1</v>
      </c>
      <c r="D7" s="10" t="s">
        <v>2</v>
      </c>
      <c r="E7" s="10" t="s">
        <v>3</v>
      </c>
      <c r="F7" s="27"/>
    </row>
    <row r="8" spans="1:6" ht="15" thickTop="1" x14ac:dyDescent="0.35">
      <c r="A8" s="5" t="s">
        <v>6</v>
      </c>
      <c r="B8" s="7">
        <v>15</v>
      </c>
      <c r="C8" s="8">
        <v>8</v>
      </c>
      <c r="D8" s="8">
        <v>4</v>
      </c>
      <c r="E8" s="8">
        <v>13</v>
      </c>
      <c r="F8" s="9">
        <v>40</v>
      </c>
    </row>
    <row r="9" spans="1:6" x14ac:dyDescent="0.35">
      <c r="A9" s="5" t="s">
        <v>7</v>
      </c>
      <c r="B9" s="4">
        <v>44</v>
      </c>
      <c r="C9" s="2">
        <v>38</v>
      </c>
      <c r="D9" s="2">
        <v>21</v>
      </c>
      <c r="E9" s="2">
        <v>44</v>
      </c>
      <c r="F9" s="9">
        <v>147</v>
      </c>
    </row>
    <row r="10" spans="1:6" x14ac:dyDescent="0.35">
      <c r="A10" s="5" t="s">
        <v>8</v>
      </c>
      <c r="B10" s="4">
        <v>118</v>
      </c>
      <c r="C10" s="2">
        <v>61</v>
      </c>
      <c r="D10" s="2">
        <v>27</v>
      </c>
      <c r="E10" s="2">
        <v>90</v>
      </c>
      <c r="F10" s="9">
        <v>296</v>
      </c>
    </row>
    <row r="11" spans="1:6" x14ac:dyDescent="0.35">
      <c r="A11" s="5" t="s">
        <v>9</v>
      </c>
      <c r="B11" s="4">
        <v>141</v>
      </c>
      <c r="C11" s="2">
        <v>107</v>
      </c>
      <c r="D11" s="2">
        <v>41</v>
      </c>
      <c r="E11" s="2">
        <v>149</v>
      </c>
      <c r="F11" s="9">
        <v>438</v>
      </c>
    </row>
    <row r="12" spans="1:6" x14ac:dyDescent="0.35">
      <c r="A12" s="5" t="s">
        <v>10</v>
      </c>
      <c r="B12" s="4">
        <v>3990</v>
      </c>
      <c r="C12" s="2">
        <v>3125</v>
      </c>
      <c r="D12" s="2">
        <v>643</v>
      </c>
      <c r="E12" s="2">
        <v>3241</v>
      </c>
      <c r="F12" s="9">
        <v>10999</v>
      </c>
    </row>
    <row r="13" spans="1:6" x14ac:dyDescent="0.35">
      <c r="A13" s="5" t="s">
        <v>11</v>
      </c>
      <c r="B13" s="4">
        <v>8793</v>
      </c>
      <c r="C13" s="2">
        <v>6668</v>
      </c>
      <c r="D13" s="2">
        <v>1901</v>
      </c>
      <c r="E13" s="2">
        <v>9764</v>
      </c>
      <c r="F13" s="9">
        <v>27126</v>
      </c>
    </row>
    <row r="14" spans="1:6" x14ac:dyDescent="0.35">
      <c r="A14" s="5" t="s">
        <v>12</v>
      </c>
      <c r="B14" s="4">
        <v>15077</v>
      </c>
      <c r="C14" s="2">
        <v>10592</v>
      </c>
      <c r="D14" s="2">
        <v>3883</v>
      </c>
      <c r="E14" s="2">
        <v>13593</v>
      </c>
      <c r="F14" s="9">
        <v>43145</v>
      </c>
    </row>
    <row r="15" spans="1:6" x14ac:dyDescent="0.35">
      <c r="A15" s="5" t="s">
        <v>13</v>
      </c>
      <c r="B15" s="4">
        <v>28421</v>
      </c>
      <c r="C15" s="2">
        <v>18726</v>
      </c>
      <c r="D15" s="2">
        <v>6122</v>
      </c>
      <c r="E15" s="2">
        <v>20851</v>
      </c>
      <c r="F15" s="9">
        <v>74120</v>
      </c>
    </row>
    <row r="16" spans="1:6" x14ac:dyDescent="0.35">
      <c r="A16" s="5" t="s">
        <v>14</v>
      </c>
      <c r="B16" s="4">
        <v>11259</v>
      </c>
      <c r="C16" s="2">
        <v>6659</v>
      </c>
      <c r="D16" s="2">
        <v>3337</v>
      </c>
      <c r="E16" s="2">
        <v>6995</v>
      </c>
      <c r="F16" s="9">
        <v>28250</v>
      </c>
    </row>
    <row r="17" spans="1:6" x14ac:dyDescent="0.35">
      <c r="A17" s="5" t="s">
        <v>15</v>
      </c>
      <c r="B17" s="4">
        <v>9881</v>
      </c>
      <c r="C17" s="2">
        <v>7018</v>
      </c>
      <c r="D17" s="2">
        <v>3203</v>
      </c>
      <c r="E17" s="2">
        <v>7900</v>
      </c>
      <c r="F17" s="9">
        <v>28002</v>
      </c>
    </row>
    <row r="18" spans="1:6" x14ac:dyDescent="0.35">
      <c r="A18" s="5" t="s">
        <v>16</v>
      </c>
      <c r="B18" s="4">
        <v>589</v>
      </c>
      <c r="C18" s="2">
        <v>87</v>
      </c>
      <c r="D18" s="2">
        <v>107</v>
      </c>
      <c r="E18" s="2">
        <v>0</v>
      </c>
      <c r="F18" s="9">
        <v>783</v>
      </c>
    </row>
    <row r="19" spans="1:6" x14ac:dyDescent="0.35">
      <c r="A19" s="5" t="s">
        <v>17</v>
      </c>
      <c r="B19" s="4">
        <v>2070</v>
      </c>
      <c r="C19" s="2">
        <v>394</v>
      </c>
      <c r="D19" s="2">
        <v>297</v>
      </c>
      <c r="E19" s="2">
        <v>0</v>
      </c>
      <c r="F19" s="9">
        <v>2761</v>
      </c>
    </row>
    <row r="20" spans="1:6" x14ac:dyDescent="0.35">
      <c r="A20" s="5" t="s">
        <v>18</v>
      </c>
      <c r="B20" s="4">
        <v>3949</v>
      </c>
      <c r="C20" s="2">
        <v>647</v>
      </c>
      <c r="D20" s="2">
        <v>629</v>
      </c>
      <c r="E20" s="2">
        <v>0</v>
      </c>
      <c r="F20" s="9">
        <v>5225</v>
      </c>
    </row>
    <row r="21" spans="1:6" x14ac:dyDescent="0.35">
      <c r="A21" s="5" t="s">
        <v>19</v>
      </c>
      <c r="B21" s="4">
        <v>5300</v>
      </c>
      <c r="C21" s="2">
        <v>607</v>
      </c>
      <c r="D21" s="2">
        <v>830</v>
      </c>
      <c r="E21" s="2">
        <v>0</v>
      </c>
      <c r="F21" s="9">
        <v>6737</v>
      </c>
    </row>
    <row r="22" spans="1:6" x14ac:dyDescent="0.35">
      <c r="A22" s="5" t="s">
        <v>20</v>
      </c>
      <c r="B22" s="4">
        <v>2352</v>
      </c>
      <c r="C22" s="2">
        <v>0</v>
      </c>
      <c r="D22" s="2">
        <v>287</v>
      </c>
      <c r="E22" s="2">
        <v>0</v>
      </c>
      <c r="F22" s="9">
        <v>2639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91999</v>
      </c>
      <c r="C24" s="14">
        <f>SUM(C8:C23)</f>
        <v>54737</v>
      </c>
      <c r="D24" s="14">
        <f>SUM(D8:D23)</f>
        <v>21332</v>
      </c>
      <c r="E24" s="14">
        <f>SUM(E8:E23)</f>
        <v>62640</v>
      </c>
      <c r="F24" s="14">
        <f>SUM(F8:F23)</f>
        <v>230708</v>
      </c>
    </row>
    <row r="25" spans="1:6" x14ac:dyDescent="0.35">
      <c r="A25" s="5" t="s">
        <v>22</v>
      </c>
      <c r="B25" s="7">
        <v>3508</v>
      </c>
      <c r="C25" s="8">
        <v>2641</v>
      </c>
      <c r="D25" s="8">
        <v>1580</v>
      </c>
      <c r="E25" s="8">
        <v>2640</v>
      </c>
      <c r="F25" s="8">
        <v>10369</v>
      </c>
    </row>
    <row r="26" spans="1:6" x14ac:dyDescent="0.35">
      <c r="A26" s="5" t="s">
        <v>23</v>
      </c>
      <c r="B26" s="4">
        <v>10580</v>
      </c>
      <c r="C26" s="2">
        <v>6620</v>
      </c>
      <c r="D26" s="2">
        <v>3920</v>
      </c>
      <c r="E26" s="2">
        <v>5075</v>
      </c>
      <c r="F26" s="8">
        <v>26195</v>
      </c>
    </row>
    <row r="27" spans="1:6" x14ac:dyDescent="0.35">
      <c r="A27" s="5" t="s">
        <v>24</v>
      </c>
      <c r="B27" s="4">
        <v>35769</v>
      </c>
      <c r="C27" s="2">
        <v>21294</v>
      </c>
      <c r="D27" s="2">
        <v>8635</v>
      </c>
      <c r="E27" s="2">
        <v>25388</v>
      </c>
      <c r="F27" s="8">
        <v>91086</v>
      </c>
    </row>
    <row r="28" spans="1:6" x14ac:dyDescent="0.35">
      <c r="A28" s="5" t="s">
        <v>25</v>
      </c>
      <c r="B28" s="4">
        <v>54188</v>
      </c>
      <c r="C28" s="2">
        <v>49237</v>
      </c>
      <c r="D28" s="2">
        <v>14145</v>
      </c>
      <c r="E28" s="2">
        <v>39695</v>
      </c>
      <c r="F28" s="8">
        <v>157265</v>
      </c>
    </row>
    <row r="29" spans="1:6" x14ac:dyDescent="0.35">
      <c r="A29" s="5" t="s">
        <v>26</v>
      </c>
      <c r="B29" s="4">
        <v>65544</v>
      </c>
      <c r="C29" s="2">
        <v>67876</v>
      </c>
      <c r="D29" s="2">
        <v>26022</v>
      </c>
      <c r="E29" s="2">
        <v>61672</v>
      </c>
      <c r="F29" s="8">
        <v>221114</v>
      </c>
    </row>
    <row r="30" spans="1:6" x14ac:dyDescent="0.35">
      <c r="A30" s="5" t="s">
        <v>27</v>
      </c>
      <c r="B30" s="4">
        <v>106466</v>
      </c>
      <c r="C30" s="2">
        <v>51965</v>
      </c>
      <c r="D30" s="2">
        <v>35626</v>
      </c>
      <c r="E30" s="2">
        <v>51545</v>
      </c>
      <c r="F30" s="8">
        <v>245602</v>
      </c>
    </row>
    <row r="31" spans="1:6" x14ac:dyDescent="0.35">
      <c r="A31" s="5" t="s">
        <v>28</v>
      </c>
      <c r="B31" s="4">
        <v>50488</v>
      </c>
      <c r="C31" s="2">
        <v>42796</v>
      </c>
      <c r="D31" s="2">
        <v>42503</v>
      </c>
      <c r="E31" s="2">
        <v>55267</v>
      </c>
      <c r="F31" s="8">
        <v>191054</v>
      </c>
    </row>
    <row r="32" spans="1:6" x14ac:dyDescent="0.35">
      <c r="A32" s="5" t="s">
        <v>29</v>
      </c>
      <c r="B32" s="4">
        <v>27491</v>
      </c>
      <c r="C32" s="2">
        <v>15408</v>
      </c>
      <c r="D32" s="2">
        <v>20869</v>
      </c>
      <c r="E32" s="2">
        <v>7192</v>
      </c>
      <c r="F32" s="8">
        <v>70960</v>
      </c>
    </row>
    <row r="33" spans="1:6" x14ac:dyDescent="0.35">
      <c r="A33" s="5" t="s">
        <v>30</v>
      </c>
      <c r="B33" s="2">
        <v>25571</v>
      </c>
      <c r="C33" s="2">
        <v>12821</v>
      </c>
      <c r="D33" s="2">
        <v>10783</v>
      </c>
      <c r="E33" s="2">
        <v>10504</v>
      </c>
      <c r="F33" s="8">
        <v>59679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379605</v>
      </c>
      <c r="C35" s="14">
        <f>SUM(C25:C34)</f>
        <v>270658</v>
      </c>
      <c r="D35" s="14">
        <f>SUM(D25:D34)</f>
        <v>164083</v>
      </c>
      <c r="E35" s="14">
        <f>SUM(E25:E34)</f>
        <v>258978</v>
      </c>
      <c r="F35" s="14">
        <f>SUM(F25:F34)</f>
        <v>1073324</v>
      </c>
    </row>
    <row r="36" spans="1:6" ht="15" thickBot="1" x14ac:dyDescent="0.4">
      <c r="A36" s="23" t="s">
        <v>35</v>
      </c>
      <c r="B36" s="16">
        <v>4575</v>
      </c>
      <c r="C36" s="17">
        <v>4456</v>
      </c>
      <c r="D36" s="17">
        <v>0</v>
      </c>
      <c r="E36" s="15">
        <v>4262</v>
      </c>
      <c r="F36" s="15">
        <f>SUM(B36:E36)</f>
        <v>13293</v>
      </c>
    </row>
    <row r="37" spans="1:6" ht="30" customHeight="1" thickTop="1" thickBot="1" x14ac:dyDescent="0.4">
      <c r="A37" s="20" t="s">
        <v>32</v>
      </c>
      <c r="B37" s="22">
        <f>SUM(B36,B24,B35)</f>
        <v>476179</v>
      </c>
      <c r="C37" s="22">
        <f>SUM(C36,C24,C35)</f>
        <v>329851</v>
      </c>
      <c r="D37" s="22">
        <f>SUM(D36,D24,D35)</f>
        <v>185415</v>
      </c>
      <c r="E37" s="22">
        <f>SUM(E36,E24,E35)</f>
        <v>325880</v>
      </c>
      <c r="F37" s="22">
        <f>SUM(F36,F24,F35)</f>
        <v>1317325</v>
      </c>
    </row>
    <row r="38" spans="1:6" ht="33" customHeight="1" thickTop="1" x14ac:dyDescent="0.35">
      <c r="B38" s="21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DRS 42486 - 201710</vt:lpstr>
      <vt:lpstr>DRS 42486 - 201711</vt:lpstr>
      <vt:lpstr>DRS 42486 - 201712</vt:lpstr>
      <vt:lpstr>DRS 42486 - 201801</vt:lpstr>
      <vt:lpstr>DRS 42486 - 201802</vt:lpstr>
      <vt:lpstr>DRS 42486 - 201803</vt:lpstr>
      <vt:lpstr>DRS 42486 - 201804</vt:lpstr>
      <vt:lpstr>DRS 42486 - 201805</vt:lpstr>
      <vt:lpstr>DRS 42486 - 201806</vt:lpstr>
      <vt:lpstr>DRS 42486 - 201807</vt:lpstr>
      <vt:lpstr>DRS 42486 - 201808</vt:lpstr>
      <vt:lpstr>DRS 42486 - 201809</vt:lpstr>
      <vt:lpstr>'DRS 42486 - 201710'!Print_Area</vt:lpstr>
      <vt:lpstr>'DRS 42486 - 201711'!Print_Area</vt:lpstr>
      <vt:lpstr>'DRS 42486 - 201712'!Print_Area</vt:lpstr>
      <vt:lpstr>'DRS 42486 - 201801'!Print_Area</vt:lpstr>
      <vt:lpstr>'DRS 42486 - 201802'!Print_Area</vt:lpstr>
      <vt:lpstr>'DRS 42486 - 201803'!Print_Area</vt:lpstr>
      <vt:lpstr>'DRS 42486 - 201804'!Print_Area</vt:lpstr>
      <vt:lpstr>'DRS 42486 - 201805'!Print_Area</vt:lpstr>
      <vt:lpstr>'DRS 42486 - 201806'!Print_Area</vt:lpstr>
      <vt:lpstr>'DRS 42486 - 201807'!Print_Area</vt:lpstr>
      <vt:lpstr>'DRS 42486 - 201808'!Print_Area</vt:lpstr>
      <vt:lpstr>'DRS 42486 - 201809'!Print_Area</vt:lpstr>
    </vt:vector>
  </TitlesOfParts>
  <Company>Defense Manpower Data Center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Tong, Man K CIV DMDC</dc:creator>
  <cp:lastModifiedBy>Seggerman, Scott L CIV DMDC</cp:lastModifiedBy>
  <cp:lastPrinted>2017-06-28T00:42:04Z</cp:lastPrinted>
  <dcterms:created xsi:type="dcterms:W3CDTF">2012-07-23T22:14:11Z</dcterms:created>
  <dcterms:modified xsi:type="dcterms:W3CDTF">2021-08-25T23:01:44Z</dcterms:modified>
</cp:coreProperties>
</file>