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360" yWindow="460" windowWidth="24680" windowHeight="11790"/>
  </bookViews>
  <sheets>
    <sheet name="0109F" sheetId="4" r:id="rId1"/>
    <sheet name="0209F" sheetId="3" r:id="rId2"/>
    <sheet name="0309F" sheetId="2" r:id="rId3"/>
    <sheet name="0409F" sheetId="1" r:id="rId4"/>
    <sheet name="0509F" sheetId="6" r:id="rId5"/>
    <sheet name="0609f" sheetId="5" r:id="rId6"/>
    <sheet name="0709f" sheetId="7" r:id="rId7"/>
    <sheet name="0809F" sheetId="8" r:id="rId8"/>
    <sheet name="0909f" sheetId="9" r:id="rId9"/>
    <sheet name="1009f" sheetId="10" r:id="rId10"/>
    <sheet name="1109f" sheetId="11" r:id="rId11"/>
  </sheets>
  <externalReferences>
    <externalReference r:id="rId12"/>
  </externalReferences>
  <definedNames>
    <definedName name="a">'[1]9911'!$I$31</definedName>
    <definedName name="e">'[1]9911'!$I$33</definedName>
    <definedName name="_xlnm.Print_Area" localSheetId="0">'0109F'!$A$3:$F$33</definedName>
    <definedName name="_xlnm.Print_Area" localSheetId="1">'0209F'!$A$3:$F$32</definedName>
    <definedName name="_xlnm.Print_Area" localSheetId="2">'0309F'!$A$3:$F$32</definedName>
    <definedName name="_xlnm.Print_Area" localSheetId="3">'0409F'!$A$3:$F$33</definedName>
    <definedName name="_xlnm.Print_Area" localSheetId="4">'0509F'!$A$3:$F$33</definedName>
    <definedName name="_xlnm.Print_Area" localSheetId="5">'0609f'!$A$3:$F$33</definedName>
    <definedName name="_xlnm.Print_Area" localSheetId="6">'0709f'!$A$3:$F$34</definedName>
    <definedName name="_xlnm.Print_Area" localSheetId="7">'0809F'!$A$3:$F$34</definedName>
    <definedName name="_xlnm.Print_Area" localSheetId="8">'0909f'!$A$3:$F$33</definedName>
    <definedName name="_xlnm.Print_Area" localSheetId="9">'1009f'!$A$3:$F$33</definedName>
    <definedName name="_xlnm.Print_Area" localSheetId="10">'1109f'!$A$3:$F$32</definedName>
    <definedName name="_xlnm.Print_Titles" localSheetId="0">'0109F'!$1:$2</definedName>
    <definedName name="_xlnm.Print_Titles" localSheetId="1">'0209F'!$1:$2</definedName>
    <definedName name="_xlnm.Print_Titles" localSheetId="2">'0309F'!$1:$2</definedName>
    <definedName name="_xlnm.Print_Titles" localSheetId="3">'0409F'!$1:$2</definedName>
    <definedName name="_xlnm.Print_Titles" localSheetId="4">'0509F'!$1:$2</definedName>
    <definedName name="_xlnm.Print_Titles" localSheetId="5">'0609f'!$1:$2</definedName>
    <definedName name="_xlnm.Print_Titles" localSheetId="6">'0709f'!$1:$2</definedName>
    <definedName name="_xlnm.Print_Titles" localSheetId="7">'0809F'!$1:$2</definedName>
    <definedName name="_xlnm.Print_Titles" localSheetId="8">'0909f'!$1:$2</definedName>
    <definedName name="_xlnm.Print_Titles" localSheetId="9">'1009f'!$1:$2</definedName>
    <definedName name="_xlnm.Print_Titles" localSheetId="10">'1109f'!$1:$2</definedName>
    <definedName name="PRT0109F">'0109F'!$A$3:$F$33</definedName>
    <definedName name="PRT0209F">'0209F'!$A$3:$F$32</definedName>
    <definedName name="PRT0309F">'0309F'!$A$3:$F$32</definedName>
    <definedName name="PRT0409F">'0409F'!$A$3:$F$32</definedName>
    <definedName name="PRT0509F">'0509F'!$A$3:$F$32</definedName>
  </definedNames>
  <calcPr calcId="162913"/>
</workbook>
</file>

<file path=xl/calcChain.xml><?xml version="1.0" encoding="utf-8"?>
<calcChain xmlns="http://schemas.openxmlformats.org/spreadsheetml/2006/main">
  <c r="CD133" i="11" l="1"/>
  <c r="CB133" i="11"/>
  <c r="CA133" i="11"/>
  <c r="CC133" i="11" s="1"/>
  <c r="CD132" i="11"/>
  <c r="CB132" i="11"/>
  <c r="CA132" i="11"/>
  <c r="CD131" i="11"/>
  <c r="CB131" i="11"/>
  <c r="CA131" i="11"/>
  <c r="CC131" i="11" s="1"/>
  <c r="BZ131" i="11" s="1"/>
  <c r="CD130" i="11"/>
  <c r="CB130" i="11"/>
  <c r="CA130" i="11"/>
  <c r="CD129" i="11"/>
  <c r="CB129" i="11"/>
  <c r="CA129" i="11"/>
  <c r="CD128" i="11"/>
  <c r="CB128" i="11"/>
  <c r="CA128" i="11"/>
  <c r="CC128" i="11" s="1"/>
  <c r="CD127" i="11"/>
  <c r="CC127" i="11"/>
  <c r="BZ127" i="11" s="1"/>
  <c r="CB127" i="11"/>
  <c r="CA127" i="11"/>
  <c r="CD126" i="11"/>
  <c r="CB126" i="11"/>
  <c r="CA126" i="11"/>
  <c r="CD125" i="11"/>
  <c r="CB125" i="11"/>
  <c r="CA125" i="11"/>
  <c r="CC125" i="11" s="1"/>
  <c r="BZ125" i="11" s="1"/>
  <c r="CD122" i="11"/>
  <c r="CB122" i="11"/>
  <c r="CA122" i="11"/>
  <c r="CD121" i="11"/>
  <c r="CB121" i="11"/>
  <c r="CA121" i="11"/>
  <c r="CC121" i="11" s="1"/>
  <c r="BZ121" i="11" s="1"/>
  <c r="CD120" i="11"/>
  <c r="CB120" i="11"/>
  <c r="CA120" i="11"/>
  <c r="CD119" i="11"/>
  <c r="CB119" i="11"/>
  <c r="CA119" i="11"/>
  <c r="CD118" i="11"/>
  <c r="CB118" i="11"/>
  <c r="CA118" i="11"/>
  <c r="CC118" i="11" s="1"/>
  <c r="BZ118" i="11" s="1"/>
  <c r="CD117" i="11"/>
  <c r="CB117" i="11"/>
  <c r="CA117" i="11"/>
  <c r="CD116" i="11"/>
  <c r="CB116" i="11"/>
  <c r="CA116" i="11"/>
  <c r="CC116" i="11" s="1"/>
  <c r="BZ116" i="11" s="1"/>
  <c r="CD115" i="11"/>
  <c r="CB115" i="11"/>
  <c r="CA115" i="11"/>
  <c r="CC115" i="11" s="1"/>
  <c r="CD114" i="11"/>
  <c r="CB114" i="11"/>
  <c r="CA114" i="11"/>
  <c r="CD113" i="11"/>
  <c r="CB113" i="11"/>
  <c r="CA113" i="11"/>
  <c r="CD112" i="11"/>
  <c r="CB112" i="11"/>
  <c r="CA112" i="11"/>
  <c r="CD111" i="11"/>
  <c r="CB111" i="11"/>
  <c r="CA111" i="11"/>
  <c r="CD108" i="11"/>
  <c r="CB108" i="11"/>
  <c r="CA108" i="11"/>
  <c r="CC108" i="11" s="1"/>
  <c r="CD107" i="11"/>
  <c r="CC107" i="11"/>
  <c r="BZ107" i="11" s="1"/>
  <c r="CB107" i="11"/>
  <c r="CA107" i="11"/>
  <c r="CD106" i="11"/>
  <c r="CB106" i="11"/>
  <c r="CA106" i="11"/>
  <c r="CD105" i="11"/>
  <c r="CB105" i="11"/>
  <c r="CA105" i="11"/>
  <c r="CC105" i="11" s="1"/>
  <c r="BZ105" i="11" s="1"/>
  <c r="CD104" i="11"/>
  <c r="CB104" i="11"/>
  <c r="CA104" i="11"/>
  <c r="CD103" i="11"/>
  <c r="CB103" i="11"/>
  <c r="CB136" i="11" s="1"/>
  <c r="CA103" i="11"/>
  <c r="CA136" i="11" s="1"/>
  <c r="F30" i="11"/>
  <c r="E29" i="11"/>
  <c r="D29" i="11"/>
  <c r="C29" i="11"/>
  <c r="B29" i="11"/>
  <c r="F28" i="11"/>
  <c r="F27" i="11"/>
  <c r="F26" i="11"/>
  <c r="F25" i="11"/>
  <c r="F24" i="11"/>
  <c r="F23" i="11"/>
  <c r="F22" i="11"/>
  <c r="F21" i="11"/>
  <c r="F20" i="11"/>
  <c r="E19" i="11"/>
  <c r="D19" i="11"/>
  <c r="D31" i="11" s="1"/>
  <c r="C19" i="11"/>
  <c r="C31" i="11" s="1"/>
  <c r="B19" i="11"/>
  <c r="B31" i="11" s="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CC104" i="11" l="1"/>
  <c r="BZ104" i="11" s="1"/>
  <c r="CC111" i="11"/>
  <c r="BZ111" i="11" s="1"/>
  <c r="E31" i="11"/>
  <c r="CC122" i="11"/>
  <c r="BZ122" i="11" s="1"/>
  <c r="F19" i="11"/>
  <c r="CC113" i="11"/>
  <c r="BZ113" i="11" s="1"/>
  <c r="CC117" i="11"/>
  <c r="BZ117" i="11" s="1"/>
  <c r="CC112" i="11"/>
  <c r="BZ112" i="11" s="1"/>
  <c r="CC120" i="11"/>
  <c r="CC130" i="11"/>
  <c r="BZ130" i="11" s="1"/>
  <c r="CD136" i="11"/>
  <c r="CC129" i="11"/>
  <c r="BZ129" i="11" s="1"/>
  <c r="BZ108" i="11"/>
  <c r="BZ115" i="11"/>
  <c r="BZ120" i="11"/>
  <c r="BZ128" i="11"/>
  <c r="BZ133" i="11"/>
  <c r="CC103" i="11"/>
  <c r="CC136" i="11" s="1"/>
  <c r="CC106" i="11"/>
  <c r="BZ106" i="11" s="1"/>
  <c r="CC114" i="11"/>
  <c r="BZ114" i="11" s="1"/>
  <c r="CC119" i="11"/>
  <c r="BZ119" i="11" s="1"/>
  <c r="CC126" i="11"/>
  <c r="BZ126" i="11" s="1"/>
  <c r="CC132" i="11"/>
  <c r="BZ132" i="11" s="1"/>
  <c r="F29" i="11"/>
  <c r="F31" i="11" s="1"/>
  <c r="BZ103" i="11" l="1"/>
  <c r="BZ136" i="11" s="1"/>
  <c r="CD134" i="10"/>
  <c r="CB134" i="10"/>
  <c r="CA134" i="10"/>
  <c r="CC134" i="10" s="1"/>
  <c r="BZ134" i="10" s="1"/>
  <c r="CD133" i="10"/>
  <c r="CB133" i="10"/>
  <c r="CA133" i="10"/>
  <c r="CC133" i="10" s="1"/>
  <c r="BZ133" i="10" s="1"/>
  <c r="CD132" i="10"/>
  <c r="CB132" i="10"/>
  <c r="CA132" i="10"/>
  <c r="CC132" i="10" s="1"/>
  <c r="CD131" i="10"/>
  <c r="CB131" i="10"/>
  <c r="CA131" i="10"/>
  <c r="CD130" i="10"/>
  <c r="CB130" i="10"/>
  <c r="CC130" i="10" s="1"/>
  <c r="BZ130" i="10" s="1"/>
  <c r="CA130" i="10"/>
  <c r="CD129" i="10"/>
  <c r="CB129" i="10"/>
  <c r="CA129" i="10"/>
  <c r="CD128" i="10"/>
  <c r="CB128" i="10"/>
  <c r="CA128" i="10"/>
  <c r="CC128" i="10" s="1"/>
  <c r="BZ128" i="10" s="1"/>
  <c r="CD127" i="10"/>
  <c r="CB127" i="10"/>
  <c r="CA127" i="10"/>
  <c r="CC127" i="10" s="1"/>
  <c r="CD126" i="10"/>
  <c r="CB126" i="10"/>
  <c r="CA126" i="10"/>
  <c r="CC126" i="10" s="1"/>
  <c r="BZ126" i="10" s="1"/>
  <c r="CD123" i="10"/>
  <c r="CB123" i="10"/>
  <c r="CA123" i="10"/>
  <c r="CC123" i="10" s="1"/>
  <c r="CD122" i="10"/>
  <c r="CB122" i="10"/>
  <c r="CA122" i="10"/>
  <c r="CD121" i="10"/>
  <c r="CB121" i="10"/>
  <c r="CA121" i="10"/>
  <c r="CD120" i="10"/>
  <c r="CB120" i="10"/>
  <c r="CA120" i="10"/>
  <c r="CD119" i="10"/>
  <c r="CB119" i="10"/>
  <c r="CA119" i="10"/>
  <c r="CC119" i="10" s="1"/>
  <c r="BZ119" i="10" s="1"/>
  <c r="CD118" i="10"/>
  <c r="CB118" i="10"/>
  <c r="CA118" i="10"/>
  <c r="CC118" i="10" s="1"/>
  <c r="CD117" i="10"/>
  <c r="CB117" i="10"/>
  <c r="CA117" i="10"/>
  <c r="CD116" i="10"/>
  <c r="CB116" i="10"/>
  <c r="CA116" i="10"/>
  <c r="CD115" i="10"/>
  <c r="CB115" i="10"/>
  <c r="CA115" i="10"/>
  <c r="CC115" i="10" s="1"/>
  <c r="BZ115" i="10" s="1"/>
  <c r="CD114" i="10"/>
  <c r="CB114" i="10"/>
  <c r="CA114" i="10"/>
  <c r="CD113" i="10"/>
  <c r="CB113" i="10"/>
  <c r="CA113" i="10"/>
  <c r="CD112" i="10"/>
  <c r="CC112" i="10"/>
  <c r="BZ112" i="10" s="1"/>
  <c r="CB112" i="10"/>
  <c r="CA112" i="10"/>
  <c r="CD109" i="10"/>
  <c r="CB109" i="10"/>
  <c r="CA109" i="10"/>
  <c r="CD108" i="10"/>
  <c r="CB108" i="10"/>
  <c r="CA108" i="10"/>
  <c r="CC108" i="10" s="1"/>
  <c r="BZ108" i="10" s="1"/>
  <c r="CD107" i="10"/>
  <c r="CB107" i="10"/>
  <c r="CA107" i="10"/>
  <c r="CD106" i="10"/>
  <c r="CB106" i="10"/>
  <c r="CA106" i="10"/>
  <c r="CD105" i="10"/>
  <c r="CB105" i="10"/>
  <c r="CA105" i="10"/>
  <c r="CD104" i="10"/>
  <c r="CD137" i="10" s="1"/>
  <c r="CB104" i="10"/>
  <c r="CA104" i="10"/>
  <c r="F31" i="10"/>
  <c r="E30" i="10"/>
  <c r="D30" i="10"/>
  <c r="C30" i="10"/>
  <c r="B30" i="10"/>
  <c r="F29" i="10"/>
  <c r="F28" i="10"/>
  <c r="F27" i="10"/>
  <c r="F26" i="10"/>
  <c r="F25" i="10"/>
  <c r="F24" i="10"/>
  <c r="F23" i="10"/>
  <c r="F22" i="10"/>
  <c r="F21" i="10"/>
  <c r="F20" i="10"/>
  <c r="E19" i="10"/>
  <c r="E32" i="10" s="1"/>
  <c r="D19" i="10"/>
  <c r="C19" i="10"/>
  <c r="B19" i="10"/>
  <c r="B32" i="10" s="1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CD134" i="9"/>
  <c r="CB134" i="9"/>
  <c r="CA134" i="9"/>
  <c r="CD133" i="9"/>
  <c r="CB133" i="9"/>
  <c r="CA133" i="9"/>
  <c r="CC133" i="9" s="1"/>
  <c r="BZ133" i="9" s="1"/>
  <c r="CD132" i="9"/>
  <c r="CB132" i="9"/>
  <c r="CA132" i="9"/>
  <c r="CC132" i="9" s="1"/>
  <c r="BZ132" i="9" s="1"/>
  <c r="CD131" i="9"/>
  <c r="CB131" i="9"/>
  <c r="CA131" i="9"/>
  <c r="CD130" i="9"/>
  <c r="CB130" i="9"/>
  <c r="CA130" i="9"/>
  <c r="CC130" i="9" s="1"/>
  <c r="CD129" i="9"/>
  <c r="CB129" i="9"/>
  <c r="CA129" i="9"/>
  <c r="CD128" i="9"/>
  <c r="CB128" i="9"/>
  <c r="CA128" i="9"/>
  <c r="CC128" i="9" s="1"/>
  <c r="BZ128" i="9" s="1"/>
  <c r="CD127" i="9"/>
  <c r="CB127" i="9"/>
  <c r="CA127" i="9"/>
  <c r="CD126" i="9"/>
  <c r="CB126" i="9"/>
  <c r="CA126" i="9"/>
  <c r="CD123" i="9"/>
  <c r="CB123" i="9"/>
  <c r="CA123" i="9"/>
  <c r="CC123" i="9" s="1"/>
  <c r="CD122" i="9"/>
  <c r="CB122" i="9"/>
  <c r="CA122" i="9"/>
  <c r="CC122" i="9" s="1"/>
  <c r="BZ122" i="9" s="1"/>
  <c r="CD121" i="9"/>
  <c r="CB121" i="9"/>
  <c r="CA121" i="9"/>
  <c r="CD120" i="9"/>
  <c r="CB120" i="9"/>
  <c r="CA120" i="9"/>
  <c r="CD119" i="9"/>
  <c r="CB119" i="9"/>
  <c r="CA119" i="9"/>
  <c r="CD118" i="9"/>
  <c r="CB118" i="9"/>
  <c r="CA118" i="9"/>
  <c r="CD117" i="9"/>
  <c r="CB117" i="9"/>
  <c r="CA117" i="9"/>
  <c r="CC117" i="9" s="1"/>
  <c r="CD116" i="9"/>
  <c r="CB116" i="9"/>
  <c r="CA116" i="9"/>
  <c r="CD115" i="9"/>
  <c r="CB115" i="9"/>
  <c r="CA115" i="9"/>
  <c r="CC115" i="9" s="1"/>
  <c r="BZ115" i="9" s="1"/>
  <c r="CD114" i="9"/>
  <c r="CB114" i="9"/>
  <c r="CA114" i="9"/>
  <c r="CC114" i="9" s="1"/>
  <c r="BZ114" i="9" s="1"/>
  <c r="CD113" i="9"/>
  <c r="CB113" i="9"/>
  <c r="CA113" i="9"/>
  <c r="CD112" i="9"/>
  <c r="CB112" i="9"/>
  <c r="CA112" i="9"/>
  <c r="CD109" i="9"/>
  <c r="CB109" i="9"/>
  <c r="CA109" i="9"/>
  <c r="CD108" i="9"/>
  <c r="CB108" i="9"/>
  <c r="CA108" i="9"/>
  <c r="CC108" i="9" s="1"/>
  <c r="BZ108" i="9" s="1"/>
  <c r="CD107" i="9"/>
  <c r="CB107" i="9"/>
  <c r="CA107" i="9"/>
  <c r="CC107" i="9" s="1"/>
  <c r="BZ107" i="9" s="1"/>
  <c r="CD106" i="9"/>
  <c r="CB106" i="9"/>
  <c r="CA106" i="9"/>
  <c r="CD105" i="9"/>
  <c r="CB105" i="9"/>
  <c r="CA105" i="9"/>
  <c r="CC105" i="9" s="1"/>
  <c r="CD104" i="9"/>
  <c r="CD137" i="9" s="1"/>
  <c r="CB104" i="9"/>
  <c r="CA104" i="9"/>
  <c r="CA137" i="9" s="1"/>
  <c r="F31" i="9"/>
  <c r="E30" i="9"/>
  <c r="D30" i="9"/>
  <c r="C30" i="9"/>
  <c r="B30" i="9"/>
  <c r="F29" i="9"/>
  <c r="F28" i="9"/>
  <c r="F27" i="9"/>
  <c r="F26" i="9"/>
  <c r="F25" i="9"/>
  <c r="F24" i="9"/>
  <c r="F23" i="9"/>
  <c r="F22" i="9"/>
  <c r="F21" i="9"/>
  <c r="F20" i="9"/>
  <c r="E19" i="9"/>
  <c r="E32" i="9" s="1"/>
  <c r="D19" i="9"/>
  <c r="D32" i="9" s="1"/>
  <c r="C19" i="9"/>
  <c r="B19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CD135" i="8"/>
  <c r="CB135" i="8"/>
  <c r="CA135" i="8"/>
  <c r="CC135" i="8" s="1"/>
  <c r="BZ135" i="8" s="1"/>
  <c r="CD134" i="8"/>
  <c r="CB134" i="8"/>
  <c r="CA134" i="8"/>
  <c r="CD133" i="8"/>
  <c r="CB133" i="8"/>
  <c r="CA133" i="8"/>
  <c r="CC133" i="8" s="1"/>
  <c r="CD132" i="8"/>
  <c r="CB132" i="8"/>
  <c r="CC132" i="8" s="1"/>
  <c r="BZ132" i="8" s="1"/>
  <c r="CA132" i="8"/>
  <c r="CD131" i="8"/>
  <c r="CB131" i="8"/>
  <c r="CC131" i="8" s="1"/>
  <c r="BZ131" i="8" s="1"/>
  <c r="CA131" i="8"/>
  <c r="CD130" i="8"/>
  <c r="CB130" i="8"/>
  <c r="CA130" i="8"/>
  <c r="CC130" i="8" s="1"/>
  <c r="BZ130" i="8" s="1"/>
  <c r="CD129" i="8"/>
  <c r="CB129" i="8"/>
  <c r="CA129" i="8"/>
  <c r="CC129" i="8" s="1"/>
  <c r="BZ129" i="8" s="1"/>
  <c r="CD128" i="8"/>
  <c r="CB128" i="8"/>
  <c r="CA128" i="8"/>
  <c r="CD127" i="8"/>
  <c r="CB127" i="8"/>
  <c r="CC127" i="8" s="1"/>
  <c r="BZ127" i="8" s="1"/>
  <c r="CA127" i="8"/>
  <c r="CD124" i="8"/>
  <c r="CB124" i="8"/>
  <c r="CA124" i="8"/>
  <c r="CD123" i="8"/>
  <c r="CB123" i="8"/>
  <c r="CA123" i="8"/>
  <c r="CC123" i="8" s="1"/>
  <c r="BZ123" i="8" s="1"/>
  <c r="CD122" i="8"/>
  <c r="CB122" i="8"/>
  <c r="CA122" i="8"/>
  <c r="CD121" i="8"/>
  <c r="CB121" i="8"/>
  <c r="CA121" i="8"/>
  <c r="CC121" i="8" s="1"/>
  <c r="CD120" i="8"/>
  <c r="CB120" i="8"/>
  <c r="CA120" i="8"/>
  <c r="CC120" i="8" s="1"/>
  <c r="CD119" i="8"/>
  <c r="CB119" i="8"/>
  <c r="CA119" i="8"/>
  <c r="CD118" i="8"/>
  <c r="CB118" i="8"/>
  <c r="CA118" i="8"/>
  <c r="CD117" i="8"/>
  <c r="CB117" i="8"/>
  <c r="CA117" i="8"/>
  <c r="CD116" i="8"/>
  <c r="CB116" i="8"/>
  <c r="CA116" i="8"/>
  <c r="CD115" i="8"/>
  <c r="CB115" i="8"/>
  <c r="CA115" i="8"/>
  <c r="CC115" i="8" s="1"/>
  <c r="CD114" i="8"/>
  <c r="CB114" i="8"/>
  <c r="CA114" i="8"/>
  <c r="CD113" i="8"/>
  <c r="CB113" i="8"/>
  <c r="CC113" i="8" s="1"/>
  <c r="CA113" i="8"/>
  <c r="CD110" i="8"/>
  <c r="CB110" i="8"/>
  <c r="CA110" i="8"/>
  <c r="CC110" i="8" s="1"/>
  <c r="BZ110" i="8" s="1"/>
  <c r="CD109" i="8"/>
  <c r="CB109" i="8"/>
  <c r="CA109" i="8"/>
  <c r="CC109" i="8" s="1"/>
  <c r="BZ109" i="8" s="1"/>
  <c r="CD108" i="8"/>
  <c r="CB108" i="8"/>
  <c r="CA108" i="8"/>
  <c r="CD107" i="8"/>
  <c r="CB107" i="8"/>
  <c r="CA107" i="8"/>
  <c r="CC107" i="8" s="1"/>
  <c r="BZ107" i="8" s="1"/>
  <c r="CD106" i="8"/>
  <c r="CB106" i="8"/>
  <c r="CA106" i="8"/>
  <c r="CD105" i="8"/>
  <c r="CD138" i="8" s="1"/>
  <c r="CB105" i="8"/>
  <c r="CA105" i="8"/>
  <c r="CC105" i="8" s="1"/>
  <c r="F32" i="8"/>
  <c r="E31" i="8"/>
  <c r="D31" i="8"/>
  <c r="C31" i="8"/>
  <c r="B31" i="8"/>
  <c r="F30" i="8"/>
  <c r="F29" i="8"/>
  <c r="F28" i="8"/>
  <c r="F27" i="8"/>
  <c r="F26" i="8"/>
  <c r="F25" i="8"/>
  <c r="F24" i="8"/>
  <c r="F23" i="8"/>
  <c r="F22" i="8"/>
  <c r="F21" i="8"/>
  <c r="E20" i="8"/>
  <c r="D20" i="8"/>
  <c r="C20" i="8"/>
  <c r="B20" i="8"/>
  <c r="B33" i="8" s="1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CD135" i="7"/>
  <c r="CB135" i="7"/>
  <c r="CA135" i="7"/>
  <c r="CC135" i="7" s="1"/>
  <c r="BZ135" i="7" s="1"/>
  <c r="CD134" i="7"/>
  <c r="CB134" i="7"/>
  <c r="CA134" i="7"/>
  <c r="CD133" i="7"/>
  <c r="CB133" i="7"/>
  <c r="CA133" i="7"/>
  <c r="CD132" i="7"/>
  <c r="CB132" i="7"/>
  <c r="CA132" i="7"/>
  <c r="CC132" i="7" s="1"/>
  <c r="CD131" i="7"/>
  <c r="CB131" i="7"/>
  <c r="CA131" i="7"/>
  <c r="CD130" i="7"/>
  <c r="CB130" i="7"/>
  <c r="CC130" i="7" s="1"/>
  <c r="CA130" i="7"/>
  <c r="CD129" i="7"/>
  <c r="CB129" i="7"/>
  <c r="CA129" i="7"/>
  <c r="CD128" i="7"/>
  <c r="CB128" i="7"/>
  <c r="CA128" i="7"/>
  <c r="CC128" i="7" s="1"/>
  <c r="BZ128" i="7" s="1"/>
  <c r="CD127" i="7"/>
  <c r="CB127" i="7"/>
  <c r="CA127" i="7"/>
  <c r="CC127" i="7" s="1"/>
  <c r="CD124" i="7"/>
  <c r="CB124" i="7"/>
  <c r="CA124" i="7"/>
  <c r="CC124" i="7" s="1"/>
  <c r="BZ124" i="7" s="1"/>
  <c r="CD123" i="7"/>
  <c r="CB123" i="7"/>
  <c r="CC123" i="7" s="1"/>
  <c r="CA123" i="7"/>
  <c r="CD122" i="7"/>
  <c r="CB122" i="7"/>
  <c r="CA122" i="7"/>
  <c r="CC122" i="7" s="1"/>
  <c r="BZ122" i="7" s="1"/>
  <c r="CD121" i="7"/>
  <c r="CB121" i="7"/>
  <c r="CA121" i="7"/>
  <c r="CC121" i="7" s="1"/>
  <c r="BZ121" i="7" s="1"/>
  <c r="CD120" i="7"/>
  <c r="CB120" i="7"/>
  <c r="CA120" i="7"/>
  <c r="CC120" i="7" s="1"/>
  <c r="BZ120" i="7" s="1"/>
  <c r="CD119" i="7"/>
  <c r="CB119" i="7"/>
  <c r="CA119" i="7"/>
  <c r="CD118" i="7"/>
  <c r="CB118" i="7"/>
  <c r="CA118" i="7"/>
  <c r="CD117" i="7"/>
  <c r="CB117" i="7"/>
  <c r="CA117" i="7"/>
  <c r="CC117" i="7" s="1"/>
  <c r="BZ117" i="7" s="1"/>
  <c r="CD116" i="7"/>
  <c r="CB116" i="7"/>
  <c r="CA116" i="7"/>
  <c r="CC116" i="7" s="1"/>
  <c r="BZ116" i="7" s="1"/>
  <c r="CD115" i="7"/>
  <c r="CB115" i="7"/>
  <c r="CA115" i="7"/>
  <c r="CD114" i="7"/>
  <c r="CB114" i="7"/>
  <c r="CA114" i="7"/>
  <c r="CC114" i="7" s="1"/>
  <c r="CD113" i="7"/>
  <c r="CB113" i="7"/>
  <c r="CA113" i="7"/>
  <c r="CD110" i="7"/>
  <c r="CB110" i="7"/>
  <c r="CA110" i="7"/>
  <c r="CD109" i="7"/>
  <c r="CB109" i="7"/>
  <c r="CA109" i="7"/>
  <c r="CD108" i="7"/>
  <c r="CB108" i="7"/>
  <c r="CA108" i="7"/>
  <c r="CD107" i="7"/>
  <c r="CB107" i="7"/>
  <c r="CA107" i="7"/>
  <c r="CC107" i="7" s="1"/>
  <c r="CD106" i="7"/>
  <c r="CB106" i="7"/>
  <c r="CA106" i="7"/>
  <c r="CA138" i="7" s="1"/>
  <c r="CD105" i="7"/>
  <c r="CD138" i="7" s="1"/>
  <c r="CB105" i="7"/>
  <c r="CA105" i="7"/>
  <c r="F32" i="7"/>
  <c r="E31" i="7"/>
  <c r="D31" i="7"/>
  <c r="C31" i="7"/>
  <c r="C33" i="7" s="1"/>
  <c r="B31" i="7"/>
  <c r="F30" i="7"/>
  <c r="F29" i="7"/>
  <c r="F28" i="7"/>
  <c r="F27" i="7"/>
  <c r="F26" i="7"/>
  <c r="F25" i="7"/>
  <c r="F24" i="7"/>
  <c r="F23" i="7"/>
  <c r="F22" i="7"/>
  <c r="F21" i="7"/>
  <c r="E20" i="7"/>
  <c r="D20" i="7"/>
  <c r="C20" i="7"/>
  <c r="B20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CD134" i="6"/>
  <c r="CB134" i="6"/>
  <c r="CA134" i="6"/>
  <c r="CD133" i="6"/>
  <c r="CB133" i="6"/>
  <c r="CA133" i="6"/>
  <c r="CC133" i="6" s="1"/>
  <c r="BZ133" i="6" s="1"/>
  <c r="CD132" i="6"/>
  <c r="CB132" i="6"/>
  <c r="CA132" i="6"/>
  <c r="CD131" i="6"/>
  <c r="CB131" i="6"/>
  <c r="CA131" i="6"/>
  <c r="CD130" i="6"/>
  <c r="CB130" i="6"/>
  <c r="CA130" i="6"/>
  <c r="CD129" i="6"/>
  <c r="CB129" i="6"/>
  <c r="CA129" i="6"/>
  <c r="CC129" i="6" s="1"/>
  <c r="BZ129" i="6" s="1"/>
  <c r="CD128" i="6"/>
  <c r="CB128" i="6"/>
  <c r="CA128" i="6"/>
  <c r="CD127" i="6"/>
  <c r="CB127" i="6"/>
  <c r="CA127" i="6"/>
  <c r="CD126" i="6"/>
  <c r="CB126" i="6"/>
  <c r="CA126" i="6"/>
  <c r="CD123" i="6"/>
  <c r="CB123" i="6"/>
  <c r="CA123" i="6"/>
  <c r="CC123" i="6" s="1"/>
  <c r="BZ123" i="6" s="1"/>
  <c r="CD122" i="6"/>
  <c r="CB122" i="6"/>
  <c r="CA122" i="6"/>
  <c r="CD121" i="6"/>
  <c r="CB121" i="6"/>
  <c r="CA121" i="6"/>
  <c r="CD120" i="6"/>
  <c r="CB120" i="6"/>
  <c r="CA120" i="6"/>
  <c r="CD119" i="6"/>
  <c r="CB119" i="6"/>
  <c r="CA119" i="6"/>
  <c r="CC119" i="6" s="1"/>
  <c r="BZ119" i="6" s="1"/>
  <c r="CD118" i="6"/>
  <c r="CB118" i="6"/>
  <c r="CA118" i="6"/>
  <c r="CD117" i="6"/>
  <c r="CB117" i="6"/>
  <c r="CA117" i="6"/>
  <c r="CD116" i="6"/>
  <c r="CB116" i="6"/>
  <c r="CA116" i="6"/>
  <c r="CD115" i="6"/>
  <c r="CB115" i="6"/>
  <c r="CA115" i="6"/>
  <c r="CC115" i="6" s="1"/>
  <c r="BZ115" i="6" s="1"/>
  <c r="CD114" i="6"/>
  <c r="CB114" i="6"/>
  <c r="CA114" i="6"/>
  <c r="CD113" i="6"/>
  <c r="CB113" i="6"/>
  <c r="CA113" i="6"/>
  <c r="CD112" i="6"/>
  <c r="CB112" i="6"/>
  <c r="CA112" i="6"/>
  <c r="CD109" i="6"/>
  <c r="CB109" i="6"/>
  <c r="CA109" i="6"/>
  <c r="CC109" i="6" s="1"/>
  <c r="BZ109" i="6" s="1"/>
  <c r="CD108" i="6"/>
  <c r="CB108" i="6"/>
  <c r="CC108" i="6" s="1"/>
  <c r="CA108" i="6"/>
  <c r="CD107" i="6"/>
  <c r="CB107" i="6"/>
  <c r="CA107" i="6"/>
  <c r="CD106" i="6"/>
  <c r="CB106" i="6"/>
  <c r="CA106" i="6"/>
  <c r="CD105" i="6"/>
  <c r="CB105" i="6"/>
  <c r="CA105" i="6"/>
  <c r="CD104" i="6"/>
  <c r="CD137" i="6" s="1"/>
  <c r="CB104" i="6"/>
  <c r="CA104" i="6"/>
  <c r="F31" i="6"/>
  <c r="E30" i="6"/>
  <c r="D30" i="6"/>
  <c r="C30" i="6"/>
  <c r="B30" i="6"/>
  <c r="F29" i="6"/>
  <c r="F28" i="6"/>
  <c r="F27" i="6"/>
  <c r="F26" i="6"/>
  <c r="F25" i="6"/>
  <c r="F24" i="6"/>
  <c r="F23" i="6"/>
  <c r="F22" i="6"/>
  <c r="F21" i="6"/>
  <c r="F20" i="6"/>
  <c r="E19" i="6"/>
  <c r="D19" i="6"/>
  <c r="D32" i="6" s="1"/>
  <c r="C19" i="6"/>
  <c r="B19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19" i="6" s="1"/>
  <c r="F3" i="6"/>
  <c r="CD134" i="5"/>
  <c r="CB134" i="5"/>
  <c r="CA134" i="5"/>
  <c r="CD133" i="5"/>
  <c r="CB133" i="5"/>
  <c r="CA133" i="5"/>
  <c r="CD132" i="5"/>
  <c r="CB132" i="5"/>
  <c r="CA132" i="5"/>
  <c r="CD131" i="5"/>
  <c r="CB131" i="5"/>
  <c r="CA131" i="5"/>
  <c r="CD130" i="5"/>
  <c r="CB130" i="5"/>
  <c r="CA130" i="5"/>
  <c r="CC130" i="5" s="1"/>
  <c r="BZ130" i="5" s="1"/>
  <c r="CD129" i="5"/>
  <c r="CB129" i="5"/>
  <c r="CA129" i="5"/>
  <c r="CD128" i="5"/>
  <c r="CB128" i="5"/>
  <c r="CC128" i="5" s="1"/>
  <c r="BZ128" i="5" s="1"/>
  <c r="CA128" i="5"/>
  <c r="CD127" i="5"/>
  <c r="CB127" i="5"/>
  <c r="CA127" i="5"/>
  <c r="CD126" i="5"/>
  <c r="CB126" i="5"/>
  <c r="CA126" i="5"/>
  <c r="CD123" i="5"/>
  <c r="CB123" i="5"/>
  <c r="CA123" i="5"/>
  <c r="CC123" i="5" s="1"/>
  <c r="BZ123" i="5" s="1"/>
  <c r="CD122" i="5"/>
  <c r="CB122" i="5"/>
  <c r="CA122" i="5"/>
  <c r="CD121" i="5"/>
  <c r="CB121" i="5"/>
  <c r="CA121" i="5"/>
  <c r="CD120" i="5"/>
  <c r="CB120" i="5"/>
  <c r="CA120" i="5"/>
  <c r="CC120" i="5" s="1"/>
  <c r="CD119" i="5"/>
  <c r="CB119" i="5"/>
  <c r="CA119" i="5"/>
  <c r="CC119" i="5" s="1"/>
  <c r="BZ119" i="5" s="1"/>
  <c r="CD118" i="5"/>
  <c r="CB118" i="5"/>
  <c r="CA118" i="5"/>
  <c r="CD117" i="5"/>
  <c r="CB117" i="5"/>
  <c r="CA117" i="5"/>
  <c r="CD116" i="5"/>
  <c r="CB116" i="5"/>
  <c r="CA116" i="5"/>
  <c r="CD115" i="5"/>
  <c r="CB115" i="5"/>
  <c r="CA115" i="5"/>
  <c r="CC115" i="5" s="1"/>
  <c r="BZ115" i="5" s="1"/>
  <c r="CD114" i="5"/>
  <c r="CB114" i="5"/>
  <c r="CA114" i="5"/>
  <c r="CD113" i="5"/>
  <c r="CB113" i="5"/>
  <c r="CA113" i="5"/>
  <c r="CD112" i="5"/>
  <c r="CB112" i="5"/>
  <c r="CA112" i="5"/>
  <c r="CD109" i="5"/>
  <c r="CB109" i="5"/>
  <c r="CA109" i="5"/>
  <c r="CC109" i="5" s="1"/>
  <c r="BZ109" i="5" s="1"/>
  <c r="CD108" i="5"/>
  <c r="CB108" i="5"/>
  <c r="CA108" i="5"/>
  <c r="CD107" i="5"/>
  <c r="CB107" i="5"/>
  <c r="CA107" i="5"/>
  <c r="CD106" i="5"/>
  <c r="CB106" i="5"/>
  <c r="CA106" i="5"/>
  <c r="CD105" i="5"/>
  <c r="CB105" i="5"/>
  <c r="CA105" i="5"/>
  <c r="CC105" i="5" s="1"/>
  <c r="BZ105" i="5" s="1"/>
  <c r="CD104" i="5"/>
  <c r="CD137" i="5" s="1"/>
  <c r="CB104" i="5"/>
  <c r="CA104" i="5"/>
  <c r="F31" i="5"/>
  <c r="E30" i="5"/>
  <c r="D30" i="5"/>
  <c r="C30" i="5"/>
  <c r="B30" i="5"/>
  <c r="F29" i="5"/>
  <c r="F28" i="5"/>
  <c r="F27" i="5"/>
  <c r="F26" i="5"/>
  <c r="F25" i="5"/>
  <c r="F24" i="5"/>
  <c r="F23" i="5"/>
  <c r="F22" i="5"/>
  <c r="F21" i="5"/>
  <c r="F20" i="5"/>
  <c r="E19" i="5"/>
  <c r="D19" i="5"/>
  <c r="D32" i="5" s="1"/>
  <c r="C19" i="5"/>
  <c r="B19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CD135" i="4"/>
  <c r="CB135" i="4"/>
  <c r="CA135" i="4"/>
  <c r="CD134" i="4"/>
  <c r="CB134" i="4"/>
  <c r="CA134" i="4"/>
  <c r="CD133" i="4"/>
  <c r="CB133" i="4"/>
  <c r="CA133" i="4"/>
  <c r="CD132" i="4"/>
  <c r="CB132" i="4"/>
  <c r="CA132" i="4"/>
  <c r="CD131" i="4"/>
  <c r="CB131" i="4"/>
  <c r="CA131" i="4"/>
  <c r="CD130" i="4"/>
  <c r="CB130" i="4"/>
  <c r="CA130" i="4"/>
  <c r="CC130" i="4" s="1"/>
  <c r="CD129" i="4"/>
  <c r="CB129" i="4"/>
  <c r="CA129" i="4"/>
  <c r="CD128" i="4"/>
  <c r="CB128" i="4"/>
  <c r="CA128" i="4"/>
  <c r="CC128" i="4" s="1"/>
  <c r="CD127" i="4"/>
  <c r="CB127" i="4"/>
  <c r="CA127" i="4"/>
  <c r="CD124" i="4"/>
  <c r="CB124" i="4"/>
  <c r="CA124" i="4"/>
  <c r="CC124" i="4" s="1"/>
  <c r="CD123" i="4"/>
  <c r="CB123" i="4"/>
  <c r="CA123" i="4"/>
  <c r="CD122" i="4"/>
  <c r="CB122" i="4"/>
  <c r="CA122" i="4"/>
  <c r="CD121" i="4"/>
  <c r="CB121" i="4"/>
  <c r="CA121" i="4"/>
  <c r="CD120" i="4"/>
  <c r="CB120" i="4"/>
  <c r="CA120" i="4"/>
  <c r="CC120" i="4" s="1"/>
  <c r="BZ120" i="4" s="1"/>
  <c r="CD119" i="4"/>
  <c r="CB119" i="4"/>
  <c r="CA119" i="4"/>
  <c r="CD118" i="4"/>
  <c r="CB118" i="4"/>
  <c r="CA118" i="4"/>
  <c r="CD117" i="4"/>
  <c r="CB117" i="4"/>
  <c r="CA117" i="4"/>
  <c r="CD116" i="4"/>
  <c r="CB116" i="4"/>
  <c r="CA116" i="4"/>
  <c r="CD115" i="4"/>
  <c r="CB115" i="4"/>
  <c r="CA115" i="4"/>
  <c r="CD114" i="4"/>
  <c r="CB114" i="4"/>
  <c r="CA114" i="4"/>
  <c r="CD113" i="4"/>
  <c r="CB113" i="4"/>
  <c r="CA113" i="4"/>
  <c r="CC113" i="4" s="1"/>
  <c r="BZ113" i="4" s="1"/>
  <c r="CD110" i="4"/>
  <c r="CB110" i="4"/>
  <c r="CA110" i="4"/>
  <c r="CD109" i="4"/>
  <c r="CB109" i="4"/>
  <c r="CA109" i="4"/>
  <c r="CD108" i="4"/>
  <c r="CB108" i="4"/>
  <c r="CA108" i="4"/>
  <c r="CD107" i="4"/>
  <c r="CB107" i="4"/>
  <c r="CA107" i="4"/>
  <c r="CB106" i="4"/>
  <c r="CA106" i="4"/>
  <c r="CD105" i="4"/>
  <c r="CB105" i="4"/>
  <c r="CA105" i="4"/>
  <c r="E31" i="4"/>
  <c r="D31" i="4"/>
  <c r="C31" i="4"/>
  <c r="B31" i="4"/>
  <c r="F29" i="4"/>
  <c r="F28" i="4"/>
  <c r="F27" i="4"/>
  <c r="F26" i="4"/>
  <c r="F25" i="4"/>
  <c r="F24" i="4"/>
  <c r="F23" i="4"/>
  <c r="F22" i="4"/>
  <c r="F21" i="4"/>
  <c r="E20" i="4"/>
  <c r="D20" i="4"/>
  <c r="C20" i="4"/>
  <c r="B20" i="4"/>
  <c r="B33" i="4" s="1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CD106" i="4"/>
  <c r="BZ134" i="3"/>
  <c r="BX134" i="3"/>
  <c r="BW134" i="3"/>
  <c r="BZ133" i="3"/>
  <c r="BX133" i="3"/>
  <c r="BW133" i="3"/>
  <c r="BY133" i="3" s="1"/>
  <c r="BV133" i="3" s="1"/>
  <c r="BZ132" i="3"/>
  <c r="BX132" i="3"/>
  <c r="BW132" i="3"/>
  <c r="BY132" i="3" s="1"/>
  <c r="BZ131" i="3"/>
  <c r="BX131" i="3"/>
  <c r="BY131" i="3" s="1"/>
  <c r="BW131" i="3"/>
  <c r="BZ130" i="3"/>
  <c r="BX130" i="3"/>
  <c r="BW130" i="3"/>
  <c r="BY130" i="3" s="1"/>
  <c r="BV130" i="3" s="1"/>
  <c r="BZ129" i="3"/>
  <c r="BX129" i="3"/>
  <c r="BW129" i="3"/>
  <c r="BZ128" i="3"/>
  <c r="BX128" i="3"/>
  <c r="BW128" i="3"/>
  <c r="BY128" i="3" s="1"/>
  <c r="BV128" i="3" s="1"/>
  <c r="BZ127" i="3"/>
  <c r="BX127" i="3"/>
  <c r="BW127" i="3"/>
  <c r="BY127" i="3" s="1"/>
  <c r="BZ126" i="3"/>
  <c r="BX126" i="3"/>
  <c r="BW126" i="3"/>
  <c r="BY126" i="3" s="1"/>
  <c r="BZ123" i="3"/>
  <c r="BX123" i="3"/>
  <c r="BW123" i="3"/>
  <c r="BZ122" i="3"/>
  <c r="BX122" i="3"/>
  <c r="BW122" i="3"/>
  <c r="BZ121" i="3"/>
  <c r="BX121" i="3"/>
  <c r="BW121" i="3"/>
  <c r="BY121" i="3" s="1"/>
  <c r="BV121" i="3" s="1"/>
  <c r="BZ120" i="3"/>
  <c r="BX120" i="3"/>
  <c r="BW120" i="3"/>
  <c r="BY120" i="3" s="1"/>
  <c r="BV120" i="3" s="1"/>
  <c r="BZ119" i="3"/>
  <c r="BX119" i="3"/>
  <c r="BW119" i="3"/>
  <c r="BZ118" i="3"/>
  <c r="BX118" i="3"/>
  <c r="BW118" i="3"/>
  <c r="BZ117" i="3"/>
  <c r="BX117" i="3"/>
  <c r="BY117" i="3" s="1"/>
  <c r="BV117" i="3" s="1"/>
  <c r="BW117" i="3"/>
  <c r="BZ116" i="3"/>
  <c r="BX116" i="3"/>
  <c r="BW116" i="3"/>
  <c r="BY116" i="3" s="1"/>
  <c r="BV116" i="3" s="1"/>
  <c r="BZ115" i="3"/>
  <c r="BX115" i="3"/>
  <c r="BW115" i="3"/>
  <c r="BY115" i="3" s="1"/>
  <c r="BV115" i="3" s="1"/>
  <c r="BZ114" i="3"/>
  <c r="BX114" i="3"/>
  <c r="BW114" i="3"/>
  <c r="BY114" i="3" s="1"/>
  <c r="BZ113" i="3"/>
  <c r="BX113" i="3"/>
  <c r="BW113" i="3"/>
  <c r="BZ112" i="3"/>
  <c r="BX112" i="3"/>
  <c r="BY112" i="3" s="1"/>
  <c r="BV112" i="3" s="1"/>
  <c r="BW112" i="3"/>
  <c r="BZ109" i="3"/>
  <c r="BX109" i="3"/>
  <c r="BW109" i="3"/>
  <c r="BZ108" i="3"/>
  <c r="BX108" i="3"/>
  <c r="BW108" i="3"/>
  <c r="BY108" i="3" s="1"/>
  <c r="BV108" i="3" s="1"/>
  <c r="BZ107" i="3"/>
  <c r="BX107" i="3"/>
  <c r="BW107" i="3"/>
  <c r="BY107" i="3" s="1"/>
  <c r="BZ106" i="3"/>
  <c r="BX106" i="3"/>
  <c r="BY106" i="3" s="1"/>
  <c r="BW106" i="3"/>
  <c r="BZ105" i="3"/>
  <c r="BX105" i="3"/>
  <c r="BW105" i="3"/>
  <c r="BZ104" i="3"/>
  <c r="BZ137" i="3" s="1"/>
  <c r="BX104" i="3"/>
  <c r="BX137" i="3" s="1"/>
  <c r="BW104" i="3"/>
  <c r="F31" i="3"/>
  <c r="E30" i="3"/>
  <c r="D30" i="3"/>
  <c r="C30" i="3"/>
  <c r="B30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E19" i="3"/>
  <c r="D19" i="3"/>
  <c r="C19" i="3"/>
  <c r="B19" i="3"/>
  <c r="B32" i="3" s="1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CD134" i="2"/>
  <c r="CB134" i="2"/>
  <c r="CA134" i="2"/>
  <c r="CD133" i="2"/>
  <c r="CB133" i="2"/>
  <c r="CC133" i="2" s="1"/>
  <c r="BZ133" i="2" s="1"/>
  <c r="CA133" i="2"/>
  <c r="CD132" i="2"/>
  <c r="CB132" i="2"/>
  <c r="CA132" i="2"/>
  <c r="CD131" i="2"/>
  <c r="CB131" i="2"/>
  <c r="CA131" i="2"/>
  <c r="CC131" i="2" s="1"/>
  <c r="BZ131" i="2" s="1"/>
  <c r="CD130" i="2"/>
  <c r="CB130" i="2"/>
  <c r="CA130" i="2"/>
  <c r="CD129" i="2"/>
  <c r="CB129" i="2"/>
  <c r="CC129" i="2" s="1"/>
  <c r="BZ129" i="2" s="1"/>
  <c r="CA129" i="2"/>
  <c r="CD128" i="2"/>
  <c r="CB128" i="2"/>
  <c r="CC128" i="2" s="1"/>
  <c r="BZ128" i="2" s="1"/>
  <c r="CA128" i="2"/>
  <c r="CD127" i="2"/>
  <c r="CB127" i="2"/>
  <c r="CA127" i="2"/>
  <c r="CD126" i="2"/>
  <c r="CB126" i="2"/>
  <c r="CA126" i="2"/>
  <c r="CC126" i="2" s="1"/>
  <c r="BZ126" i="2" s="1"/>
  <c r="CD123" i="2"/>
  <c r="CB123" i="2"/>
  <c r="CA123" i="2"/>
  <c r="CC123" i="2" s="1"/>
  <c r="BZ123" i="2" s="1"/>
  <c r="CD122" i="2"/>
  <c r="CB122" i="2"/>
  <c r="CC122" i="2" s="1"/>
  <c r="CA122" i="2"/>
  <c r="CD121" i="2"/>
  <c r="CB121" i="2"/>
  <c r="CA121" i="2"/>
  <c r="CD120" i="2"/>
  <c r="CB120" i="2"/>
  <c r="CA120" i="2"/>
  <c r="CC120" i="2" s="1"/>
  <c r="BZ120" i="2" s="1"/>
  <c r="CD119" i="2"/>
  <c r="CB119" i="2"/>
  <c r="CA119" i="2"/>
  <c r="CD118" i="2"/>
  <c r="CB118" i="2"/>
  <c r="CA118" i="2"/>
  <c r="CD117" i="2"/>
  <c r="CB117" i="2"/>
  <c r="CA117" i="2"/>
  <c r="CD116" i="2"/>
  <c r="CB116" i="2"/>
  <c r="CA116" i="2"/>
  <c r="CD115" i="2"/>
  <c r="CB115" i="2"/>
  <c r="CA115" i="2"/>
  <c r="CC115" i="2" s="1"/>
  <c r="BZ115" i="2" s="1"/>
  <c r="CD114" i="2"/>
  <c r="CB114" i="2"/>
  <c r="CA114" i="2"/>
  <c r="CD113" i="2"/>
  <c r="CB113" i="2"/>
  <c r="CA113" i="2"/>
  <c r="CD112" i="2"/>
  <c r="CB112" i="2"/>
  <c r="CA112" i="2"/>
  <c r="CC112" i="2" s="1"/>
  <c r="BZ112" i="2" s="1"/>
  <c r="CD109" i="2"/>
  <c r="CB109" i="2"/>
  <c r="CA109" i="2"/>
  <c r="CD108" i="2"/>
  <c r="CB108" i="2"/>
  <c r="CA108" i="2"/>
  <c r="CD107" i="2"/>
  <c r="CB107" i="2"/>
  <c r="CA107" i="2"/>
  <c r="CD106" i="2"/>
  <c r="CB106" i="2"/>
  <c r="CA106" i="2"/>
  <c r="CD105" i="2"/>
  <c r="CB105" i="2"/>
  <c r="CA105" i="2"/>
  <c r="CC105" i="2" s="1"/>
  <c r="BZ105" i="2" s="1"/>
  <c r="CD104" i="2"/>
  <c r="CD137" i="2" s="1"/>
  <c r="CB104" i="2"/>
  <c r="CB137" i="2" s="1"/>
  <c r="CA104" i="2"/>
  <c r="F31" i="2"/>
  <c r="E30" i="2"/>
  <c r="D30" i="2"/>
  <c r="C30" i="2"/>
  <c r="B30" i="2"/>
  <c r="F29" i="2"/>
  <c r="F28" i="2"/>
  <c r="F27" i="2"/>
  <c r="F26" i="2"/>
  <c r="F25" i="2"/>
  <c r="F24" i="2"/>
  <c r="F23" i="2"/>
  <c r="F22" i="2"/>
  <c r="F21" i="2"/>
  <c r="F20" i="2"/>
  <c r="E19" i="2"/>
  <c r="D19" i="2"/>
  <c r="C19" i="2"/>
  <c r="C32" i="2" s="1"/>
  <c r="B19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BZ134" i="1"/>
  <c r="BX134" i="1"/>
  <c r="BW134" i="1"/>
  <c r="BY134" i="1" s="1"/>
  <c r="BZ133" i="1"/>
  <c r="BX133" i="1"/>
  <c r="BW133" i="1"/>
  <c r="BZ132" i="1"/>
  <c r="BX132" i="1"/>
  <c r="BW132" i="1"/>
  <c r="BZ131" i="1"/>
  <c r="BX131" i="1"/>
  <c r="BW131" i="1"/>
  <c r="BZ130" i="1"/>
  <c r="BX130" i="1"/>
  <c r="BW130" i="1"/>
  <c r="BZ129" i="1"/>
  <c r="BX129" i="1"/>
  <c r="BW129" i="1"/>
  <c r="BZ128" i="1"/>
  <c r="BY128" i="1"/>
  <c r="BV128" i="1" s="1"/>
  <c r="BX128" i="1"/>
  <c r="BW128" i="1"/>
  <c r="BZ127" i="1"/>
  <c r="BX127" i="1"/>
  <c r="BW127" i="1"/>
  <c r="BZ126" i="1"/>
  <c r="BX126" i="1"/>
  <c r="BW126" i="1"/>
  <c r="BY126" i="1" s="1"/>
  <c r="BV126" i="1" s="1"/>
  <c r="BZ123" i="1"/>
  <c r="BX123" i="1"/>
  <c r="BW123" i="1"/>
  <c r="BZ122" i="1"/>
  <c r="BX122" i="1"/>
  <c r="BW122" i="1"/>
  <c r="BZ121" i="1"/>
  <c r="BX121" i="1"/>
  <c r="BW121" i="1"/>
  <c r="BZ120" i="1"/>
  <c r="BX120" i="1"/>
  <c r="BW120" i="1"/>
  <c r="BZ119" i="1"/>
  <c r="BX119" i="1"/>
  <c r="BW119" i="1"/>
  <c r="BY119" i="1" s="1"/>
  <c r="BV119" i="1" s="1"/>
  <c r="BZ118" i="1"/>
  <c r="BX118" i="1"/>
  <c r="BW118" i="1"/>
  <c r="BZ117" i="1"/>
  <c r="BX117" i="1"/>
  <c r="BW117" i="1"/>
  <c r="BZ116" i="1"/>
  <c r="BX116" i="1"/>
  <c r="BW116" i="1"/>
  <c r="BY116" i="1" s="1"/>
  <c r="BZ115" i="1"/>
  <c r="BX115" i="1"/>
  <c r="BW115" i="1"/>
  <c r="BZ114" i="1"/>
  <c r="BX114" i="1"/>
  <c r="BY114" i="1" s="1"/>
  <c r="BV114" i="1" s="1"/>
  <c r="BW114" i="1"/>
  <c r="BZ113" i="1"/>
  <c r="BX113" i="1"/>
  <c r="BY113" i="1" s="1"/>
  <c r="BV113" i="1" s="1"/>
  <c r="BW113" i="1"/>
  <c r="BZ112" i="1"/>
  <c r="BX112" i="1"/>
  <c r="BW112" i="1"/>
  <c r="BZ109" i="1"/>
  <c r="BX109" i="1"/>
  <c r="BW109" i="1"/>
  <c r="BY109" i="1" s="1"/>
  <c r="BV109" i="1" s="1"/>
  <c r="BZ108" i="1"/>
  <c r="BX108" i="1"/>
  <c r="BW108" i="1"/>
  <c r="BZ107" i="1"/>
  <c r="BX107" i="1"/>
  <c r="BW107" i="1"/>
  <c r="BY107" i="1" s="1"/>
  <c r="BZ106" i="1"/>
  <c r="BX106" i="1"/>
  <c r="BW106" i="1"/>
  <c r="BZ105" i="1"/>
  <c r="BX105" i="1"/>
  <c r="BW105" i="1"/>
  <c r="BZ104" i="1"/>
  <c r="BZ137" i="1" s="1"/>
  <c r="BX104" i="1"/>
  <c r="BX137" i="1" s="1"/>
  <c r="BW104" i="1"/>
  <c r="BW137" i="1" s="1"/>
  <c r="F31" i="1"/>
  <c r="E30" i="1"/>
  <c r="D30" i="1"/>
  <c r="C30" i="1"/>
  <c r="B30" i="1"/>
  <c r="F29" i="1"/>
  <c r="F28" i="1"/>
  <c r="F27" i="1"/>
  <c r="F26" i="1"/>
  <c r="F25" i="1"/>
  <c r="F24" i="1"/>
  <c r="F23" i="1"/>
  <c r="F22" i="1"/>
  <c r="F21" i="1"/>
  <c r="F20" i="1"/>
  <c r="E19" i="1"/>
  <c r="D19" i="1"/>
  <c r="D32" i="1" s="1"/>
  <c r="C19" i="1"/>
  <c r="C32" i="1" s="1"/>
  <c r="B19" i="1"/>
  <c r="B32" i="1" s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C32" i="3" l="1"/>
  <c r="CC104" i="9"/>
  <c r="E32" i="1"/>
  <c r="BY122" i="1"/>
  <c r="BV122" i="1" s="1"/>
  <c r="BY129" i="1"/>
  <c r="CC108" i="2"/>
  <c r="BZ108" i="2" s="1"/>
  <c r="D32" i="3"/>
  <c r="CC115" i="4"/>
  <c r="BZ115" i="4" s="1"/>
  <c r="B32" i="5"/>
  <c r="CC108" i="5"/>
  <c r="BZ108" i="5" s="1"/>
  <c r="CC118" i="5"/>
  <c r="BZ118" i="5" s="1"/>
  <c r="CC133" i="5"/>
  <c r="BZ133" i="5" s="1"/>
  <c r="CC104" i="6"/>
  <c r="BZ104" i="6" s="1"/>
  <c r="BZ137" i="6" s="1"/>
  <c r="CC114" i="6"/>
  <c r="BZ114" i="6" s="1"/>
  <c r="CC122" i="6"/>
  <c r="BZ122" i="6" s="1"/>
  <c r="CC132" i="6"/>
  <c r="BZ132" i="6" s="1"/>
  <c r="B33" i="7"/>
  <c r="CC106" i="7"/>
  <c r="BZ106" i="7" s="1"/>
  <c r="CC134" i="7"/>
  <c r="BZ134" i="7" s="1"/>
  <c r="D33" i="8"/>
  <c r="CC114" i="8"/>
  <c r="BZ114" i="8" s="1"/>
  <c r="CC117" i="8"/>
  <c r="BZ117" i="8" s="1"/>
  <c r="CC112" i="9"/>
  <c r="CC120" i="9"/>
  <c r="BZ120" i="9" s="1"/>
  <c r="CC127" i="9"/>
  <c r="BZ127" i="9" s="1"/>
  <c r="C32" i="10"/>
  <c r="CC106" i="10"/>
  <c r="BZ106" i="10" s="1"/>
  <c r="CC113" i="10"/>
  <c r="CC121" i="10"/>
  <c r="BZ121" i="10" s="1"/>
  <c r="BY117" i="1"/>
  <c r="BV117" i="1" s="1"/>
  <c r="BY132" i="1"/>
  <c r="BV132" i="1" s="1"/>
  <c r="F30" i="3"/>
  <c r="D33" i="4"/>
  <c r="CA137" i="6"/>
  <c r="CC116" i="10"/>
  <c r="BZ116" i="10" s="1"/>
  <c r="B32" i="2"/>
  <c r="C32" i="5"/>
  <c r="E33" i="8"/>
  <c r="BY105" i="1"/>
  <c r="BV105" i="1" s="1"/>
  <c r="D32" i="2"/>
  <c r="CC109" i="2"/>
  <c r="BZ109" i="2" s="1"/>
  <c r="CC119" i="2"/>
  <c r="BZ119" i="2" s="1"/>
  <c r="BY119" i="3"/>
  <c r="CC129" i="5"/>
  <c r="BZ129" i="5" s="1"/>
  <c r="B32" i="9"/>
  <c r="CC118" i="9"/>
  <c r="BZ118" i="9" s="1"/>
  <c r="CC107" i="10"/>
  <c r="BZ107" i="10" s="1"/>
  <c r="CC114" i="10"/>
  <c r="BZ114" i="10" s="1"/>
  <c r="BY127" i="1"/>
  <c r="BV127" i="1" s="1"/>
  <c r="BY108" i="1"/>
  <c r="BV108" i="1" s="1"/>
  <c r="BY118" i="1"/>
  <c r="BV118" i="1" s="1"/>
  <c r="CC104" i="2"/>
  <c r="BZ104" i="2" s="1"/>
  <c r="CC114" i="2"/>
  <c r="BZ114" i="2" s="1"/>
  <c r="BY134" i="3"/>
  <c r="BV134" i="3" s="1"/>
  <c r="CC106" i="4"/>
  <c r="BZ106" i="4" s="1"/>
  <c r="CC116" i="4"/>
  <c r="BZ116" i="4" s="1"/>
  <c r="CC107" i="5"/>
  <c r="CC117" i="5"/>
  <c r="BZ117" i="5" s="1"/>
  <c r="CC132" i="5"/>
  <c r="B32" i="6"/>
  <c r="CC113" i="6"/>
  <c r="BZ113" i="6" s="1"/>
  <c r="CC121" i="6"/>
  <c r="CC131" i="6"/>
  <c r="BZ131" i="6" s="1"/>
  <c r="CC105" i="7"/>
  <c r="CC138" i="7" s="1"/>
  <c r="CC110" i="7"/>
  <c r="BZ110" i="7" s="1"/>
  <c r="BZ121" i="8"/>
  <c r="BZ127" i="10"/>
  <c r="BZ132" i="10"/>
  <c r="D32" i="10"/>
  <c r="CC107" i="2"/>
  <c r="BZ107" i="2" s="1"/>
  <c r="CC117" i="2"/>
  <c r="CC127" i="2"/>
  <c r="BZ127" i="2" s="1"/>
  <c r="CC112" i="5"/>
  <c r="BZ112" i="5" s="1"/>
  <c r="CC127" i="5"/>
  <c r="CC106" i="6"/>
  <c r="BZ106" i="6" s="1"/>
  <c r="CC116" i="6"/>
  <c r="CC126" i="6"/>
  <c r="BZ126" i="6" s="1"/>
  <c r="CC134" i="6"/>
  <c r="BZ134" i="6" s="1"/>
  <c r="CC108" i="7"/>
  <c r="BZ108" i="7" s="1"/>
  <c r="BZ123" i="7"/>
  <c r="BZ130" i="7"/>
  <c r="BZ113" i="8"/>
  <c r="CC116" i="8"/>
  <c r="BZ116" i="8" s="1"/>
  <c r="CC105" i="10"/>
  <c r="BZ105" i="10" s="1"/>
  <c r="CC120" i="10"/>
  <c r="BZ120" i="10" s="1"/>
  <c r="F30" i="6"/>
  <c r="CC107" i="6"/>
  <c r="BZ107" i="6" s="1"/>
  <c r="BZ108" i="6"/>
  <c r="CC120" i="6"/>
  <c r="BZ120" i="6" s="1"/>
  <c r="CC127" i="6"/>
  <c r="BZ127" i="6" s="1"/>
  <c r="CC128" i="6"/>
  <c r="BZ128" i="6" s="1"/>
  <c r="E32" i="6"/>
  <c r="F32" i="6"/>
  <c r="CC112" i="6"/>
  <c r="BZ112" i="6" s="1"/>
  <c r="CC117" i="6"/>
  <c r="BZ117" i="6" s="1"/>
  <c r="CC118" i="6"/>
  <c r="BZ118" i="6" s="1"/>
  <c r="CC130" i="6"/>
  <c r="BZ130" i="6" s="1"/>
  <c r="C32" i="6"/>
  <c r="CC105" i="6"/>
  <c r="BZ105" i="6" s="1"/>
  <c r="BZ116" i="6"/>
  <c r="BZ121" i="6"/>
  <c r="F30" i="9"/>
  <c r="CC106" i="9"/>
  <c r="BZ106" i="9" s="1"/>
  <c r="CC113" i="9"/>
  <c r="BZ113" i="9" s="1"/>
  <c r="CC119" i="9"/>
  <c r="BZ119" i="9" s="1"/>
  <c r="CC126" i="9"/>
  <c r="BZ126" i="9" s="1"/>
  <c r="CC131" i="9"/>
  <c r="BZ131" i="9" s="1"/>
  <c r="F19" i="9"/>
  <c r="C32" i="9"/>
  <c r="BZ105" i="9"/>
  <c r="BZ112" i="9"/>
  <c r="BZ117" i="9"/>
  <c r="BZ123" i="9"/>
  <c r="BZ130" i="9"/>
  <c r="CC109" i="9"/>
  <c r="BZ109" i="9" s="1"/>
  <c r="CC116" i="9"/>
  <c r="BZ116" i="9" s="1"/>
  <c r="CC121" i="9"/>
  <c r="BZ121" i="9" s="1"/>
  <c r="CC129" i="9"/>
  <c r="BZ129" i="9" s="1"/>
  <c r="CC134" i="9"/>
  <c r="BZ134" i="9" s="1"/>
  <c r="F19" i="10"/>
  <c r="F32" i="10" s="1"/>
  <c r="F30" i="10"/>
  <c r="CB137" i="10"/>
  <c r="BZ113" i="10"/>
  <c r="BZ118" i="10"/>
  <c r="BZ123" i="10"/>
  <c r="CC104" i="10"/>
  <c r="CC137" i="10" s="1"/>
  <c r="CC109" i="10"/>
  <c r="BZ109" i="10" s="1"/>
  <c r="CC117" i="10"/>
  <c r="BZ117" i="10" s="1"/>
  <c r="CC122" i="10"/>
  <c r="BZ122" i="10" s="1"/>
  <c r="CC129" i="10"/>
  <c r="BZ129" i="10" s="1"/>
  <c r="CC131" i="10"/>
  <c r="BZ131" i="10" s="1"/>
  <c r="CA137" i="10"/>
  <c r="CC137" i="9"/>
  <c r="BZ104" i="9"/>
  <c r="BZ137" i="9" s="1"/>
  <c r="CB137" i="9"/>
  <c r="F20" i="8"/>
  <c r="CC118" i="8"/>
  <c r="BZ118" i="8" s="1"/>
  <c r="CC134" i="8"/>
  <c r="BZ134" i="8" s="1"/>
  <c r="C33" i="8"/>
  <c r="BZ115" i="8"/>
  <c r="BZ120" i="8"/>
  <c r="CC122" i="8"/>
  <c r="BZ122" i="8" s="1"/>
  <c r="BZ133" i="8"/>
  <c r="F31" i="8"/>
  <c r="CC106" i="8"/>
  <c r="BZ106" i="8" s="1"/>
  <c r="CC108" i="8"/>
  <c r="BZ108" i="8" s="1"/>
  <c r="CC119" i="8"/>
  <c r="BZ119" i="8" s="1"/>
  <c r="CC124" i="8"/>
  <c r="BZ124" i="8" s="1"/>
  <c r="CC128" i="8"/>
  <c r="BZ128" i="8" s="1"/>
  <c r="CC138" i="8"/>
  <c r="BZ105" i="8"/>
  <c r="BZ138" i="8" s="1"/>
  <c r="F33" i="8"/>
  <c r="CB138" i="8"/>
  <c r="CA138" i="8"/>
  <c r="D33" i="7"/>
  <c r="CC113" i="7"/>
  <c r="BZ113" i="7" s="1"/>
  <c r="CC118" i="7"/>
  <c r="BZ118" i="7" s="1"/>
  <c r="CC119" i="7"/>
  <c r="BZ119" i="7" s="1"/>
  <c r="CC131" i="7"/>
  <c r="BZ131" i="7" s="1"/>
  <c r="F20" i="7"/>
  <c r="F31" i="7"/>
  <c r="CC109" i="7"/>
  <c r="BZ109" i="7" s="1"/>
  <c r="CC129" i="7"/>
  <c r="BZ129" i="7" s="1"/>
  <c r="E33" i="7"/>
  <c r="BZ107" i="7"/>
  <c r="BZ114" i="7"/>
  <c r="CC115" i="7"/>
  <c r="BZ115" i="7" s="1"/>
  <c r="BZ127" i="7"/>
  <c r="BZ132" i="7"/>
  <c r="CC133" i="7"/>
  <c r="BZ133" i="7" s="1"/>
  <c r="CB138" i="7"/>
  <c r="CC137" i="6"/>
  <c r="CB137" i="6"/>
  <c r="F30" i="5"/>
  <c r="CC104" i="5"/>
  <c r="CC137" i="5" s="1"/>
  <c r="CC116" i="5"/>
  <c r="BZ116" i="5" s="1"/>
  <c r="CC121" i="5"/>
  <c r="BZ121" i="5" s="1"/>
  <c r="CC122" i="5"/>
  <c r="BZ122" i="5" s="1"/>
  <c r="CC134" i="5"/>
  <c r="BZ134" i="5" s="1"/>
  <c r="E32" i="5"/>
  <c r="BZ107" i="5"/>
  <c r="BZ120" i="5"/>
  <c r="BZ127" i="5"/>
  <c r="BZ132" i="5"/>
  <c r="F19" i="5"/>
  <c r="CC106" i="5"/>
  <c r="BZ106" i="5" s="1"/>
  <c r="CC113" i="5"/>
  <c r="BZ113" i="5" s="1"/>
  <c r="CC114" i="5"/>
  <c r="BZ114" i="5" s="1"/>
  <c r="CC126" i="5"/>
  <c r="BZ126" i="5" s="1"/>
  <c r="CC131" i="5"/>
  <c r="BZ131" i="5" s="1"/>
  <c r="BZ104" i="5"/>
  <c r="BZ137" i="5" s="1"/>
  <c r="CA137" i="5"/>
  <c r="CB137" i="5"/>
  <c r="CC107" i="4"/>
  <c r="BZ107" i="4" s="1"/>
  <c r="CC110" i="4"/>
  <c r="BZ110" i="4" s="1"/>
  <c r="CC117" i="4"/>
  <c r="BZ117" i="4" s="1"/>
  <c r="CC121" i="4"/>
  <c r="F20" i="4"/>
  <c r="BZ124" i="4"/>
  <c r="BZ130" i="4"/>
  <c r="F31" i="4"/>
  <c r="CC108" i="4"/>
  <c r="BZ108" i="4" s="1"/>
  <c r="CC118" i="4"/>
  <c r="BZ118" i="4" s="1"/>
  <c r="CC123" i="4"/>
  <c r="BZ123" i="4" s="1"/>
  <c r="CC133" i="4"/>
  <c r="BZ133" i="4" s="1"/>
  <c r="CC134" i="4"/>
  <c r="BZ134" i="4" s="1"/>
  <c r="C33" i="4"/>
  <c r="F32" i="4"/>
  <c r="CC105" i="4"/>
  <c r="BZ105" i="4" s="1"/>
  <c r="CC109" i="4"/>
  <c r="BZ109" i="4" s="1"/>
  <c r="CC122" i="4"/>
  <c r="BZ122" i="4" s="1"/>
  <c r="CC129" i="4"/>
  <c r="BZ129" i="4" s="1"/>
  <c r="CC131" i="4"/>
  <c r="BZ131" i="4" s="1"/>
  <c r="CC135" i="4"/>
  <c r="BZ135" i="4" s="1"/>
  <c r="BZ128" i="4"/>
  <c r="CB138" i="4"/>
  <c r="BZ121" i="4"/>
  <c r="E33" i="4"/>
  <c r="CC114" i="4"/>
  <c r="BZ114" i="4" s="1"/>
  <c r="CC119" i="4"/>
  <c r="BZ119" i="4" s="1"/>
  <c r="CC127" i="4"/>
  <c r="BZ127" i="4" s="1"/>
  <c r="CC132" i="4"/>
  <c r="BZ132" i="4" s="1"/>
  <c r="CD138" i="4"/>
  <c r="CA138" i="4"/>
  <c r="E32" i="3"/>
  <c r="BV107" i="3"/>
  <c r="BV114" i="3"/>
  <c r="BV119" i="3"/>
  <c r="BV127" i="3"/>
  <c r="BV132" i="3"/>
  <c r="F19" i="3"/>
  <c r="BY105" i="3"/>
  <c r="BV105" i="3" s="1"/>
  <c r="BY113" i="3"/>
  <c r="BV113" i="3" s="1"/>
  <c r="BY118" i="3"/>
  <c r="BV118" i="3" s="1"/>
  <c r="BY123" i="3"/>
  <c r="BV123" i="3" s="1"/>
  <c r="BY104" i="3"/>
  <c r="BY137" i="3" s="1"/>
  <c r="BV106" i="3"/>
  <c r="BY109" i="3"/>
  <c r="BV109" i="3" s="1"/>
  <c r="BY122" i="3"/>
  <c r="BV122" i="3" s="1"/>
  <c r="BV126" i="3"/>
  <c r="BY129" i="3"/>
  <c r="BV129" i="3" s="1"/>
  <c r="BV131" i="3"/>
  <c r="BW137" i="3"/>
  <c r="F19" i="2"/>
  <c r="E32" i="2"/>
  <c r="BZ117" i="2"/>
  <c r="CC118" i="2"/>
  <c r="BZ118" i="2" s="1"/>
  <c r="CC130" i="2"/>
  <c r="BZ130" i="2" s="1"/>
  <c r="CC113" i="2"/>
  <c r="BZ113" i="2" s="1"/>
  <c r="CC116" i="2"/>
  <c r="BZ116" i="2" s="1"/>
  <c r="CC121" i="2"/>
  <c r="BZ121" i="2" s="1"/>
  <c r="BZ122" i="2"/>
  <c r="CC134" i="2"/>
  <c r="BZ134" i="2" s="1"/>
  <c r="F30" i="2"/>
  <c r="CC106" i="2"/>
  <c r="BZ106" i="2" s="1"/>
  <c r="CC132" i="2"/>
  <c r="BZ132" i="2" s="1"/>
  <c r="CC137" i="2"/>
  <c r="BZ137" i="2"/>
  <c r="CA137" i="2"/>
  <c r="BV116" i="1"/>
  <c r="BV129" i="1"/>
  <c r="BV134" i="1"/>
  <c r="F30" i="1"/>
  <c r="BV107" i="1"/>
  <c r="BY112" i="1"/>
  <c r="BV112" i="1" s="1"/>
  <c r="BY115" i="1"/>
  <c r="BV115" i="1" s="1"/>
  <c r="BY120" i="1"/>
  <c r="BV120" i="1" s="1"/>
  <c r="BY121" i="1"/>
  <c r="BV121" i="1" s="1"/>
  <c r="BY133" i="1"/>
  <c r="BV133" i="1" s="1"/>
  <c r="F19" i="1"/>
  <c r="BY104" i="1"/>
  <c r="BV104" i="1" s="1"/>
  <c r="BV137" i="1" s="1"/>
  <c r="BY106" i="1"/>
  <c r="BV106" i="1" s="1"/>
  <c r="BY123" i="1"/>
  <c r="BV123" i="1" s="1"/>
  <c r="BY130" i="1"/>
  <c r="BV130" i="1" s="1"/>
  <c r="BY131" i="1"/>
  <c r="BV131" i="1" s="1"/>
  <c r="BY137" i="1"/>
  <c r="BZ105" i="7" l="1"/>
  <c r="BZ138" i="7" s="1"/>
  <c r="F32" i="3"/>
  <c r="F32" i="2"/>
  <c r="BV104" i="3"/>
  <c r="BV137" i="3" s="1"/>
  <c r="F33" i="7"/>
  <c r="F33" i="4"/>
  <c r="F32" i="9"/>
  <c r="BZ104" i="10"/>
  <c r="BZ137" i="10" s="1"/>
  <c r="F32" i="5"/>
  <c r="CC138" i="4"/>
  <c r="BZ138" i="4"/>
  <c r="F32" i="1"/>
</calcChain>
</file>

<file path=xl/sharedStrings.xml><?xml version="1.0" encoding="utf-8"?>
<sst xmlns="http://schemas.openxmlformats.org/spreadsheetml/2006/main" count="896" uniqueCount="80">
  <si>
    <t>-------------------------Services-------------------------------</t>
  </si>
  <si>
    <t>Total</t>
  </si>
  <si>
    <t>Rank/Grade - All</t>
  </si>
  <si>
    <t>Army</t>
  </si>
  <si>
    <t>Navy</t>
  </si>
  <si>
    <t>Marine Corps</t>
  </si>
  <si>
    <t>Air Force</t>
  </si>
  <si>
    <t>Services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</si>
  <si>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</si>
  <si>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</si>
  <si>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</si>
  <si>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</si>
  <si>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</si>
  <si>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</si>
  <si>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</si>
  <si>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</si>
  <si>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</si>
  <si>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</si>
  <si>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</si>
  <si>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</si>
  <si>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</si>
  <si>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</si>
  <si>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</si>
  <si>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 xml:space="preserve"> 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</si>
  <si>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</si>
  <si>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</si>
  <si>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</si>
  <si>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</si>
  <si>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</si>
  <si>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</si>
  <si>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</si>
  <si>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</si>
  <si>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</si>
  <si>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</si>
  <si>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E-UNKNOWN</t>
  </si>
  <si>
    <t>TOTAL ENLISTED</t>
  </si>
  <si>
    <t>CADETS-MIDSHIPMEN</t>
  </si>
  <si>
    <t>GRAND TOTAL</t>
  </si>
  <si>
    <t xml:space="preserve">              DEFENSE ORGANIZATIONS-ACTIVE DUTY AND CIVILIAN               </t>
  </si>
  <si>
    <t>AS OF</t>
  </si>
  <si>
    <t xml:space="preserve">                                                                                                                      </t>
  </si>
  <si>
    <t>DEFENSE COMPONENTS</t>
  </si>
  <si>
    <t>TOTAL</t>
  </si>
  <si>
    <t>OFFICER</t>
  </si>
  <si>
    <t>ENLISTED</t>
  </si>
  <si>
    <t>TOTAL MILITARY</t>
  </si>
  <si>
    <t>CIVILIAN</t>
  </si>
  <si>
    <t>OTHER DEFENSE ORGANIZATIONS</t>
  </si>
  <si>
    <t xml:space="preserve">     Office of the Secretary of Defense</t>
  </si>
  <si>
    <t xml:space="preserve">     The Joint Chiefs of Staff</t>
  </si>
  <si>
    <t xml:space="preserve">     Inspector General of the Department of Defense</t>
  </si>
  <si>
    <t xml:space="preserve">     U.S. Court of Appeals for the Armed Forces</t>
  </si>
  <si>
    <t xml:space="preserve">     Uniformed Services University of the Health Sciences</t>
  </si>
  <si>
    <t xml:space="preserve">     Defense Support Activities</t>
  </si>
  <si>
    <t>DEFENSE AGENCIES</t>
  </si>
  <si>
    <t xml:space="preserve">     Ballistic Missile Defense Organization</t>
  </si>
  <si>
    <t xml:space="preserve">     Defense Advanced Research Projects Agency</t>
  </si>
  <si>
    <t xml:space="preserve">     Defense Commissary Agency</t>
  </si>
  <si>
    <t xml:space="preserve">     Defense Contract Audit Agency</t>
  </si>
  <si>
    <t xml:space="preserve">     Defense Finance and Accounting Service</t>
  </si>
  <si>
    <t xml:space="preserve">     Defense Information Systems Agency</t>
  </si>
  <si>
    <t xml:space="preserve">     Defense Legal Services Agency</t>
  </si>
  <si>
    <t xml:space="preserve">     Defense Logistics Agency</t>
  </si>
  <si>
    <t xml:space="preserve">     Defense Security Assistance Agency</t>
  </si>
  <si>
    <t xml:space="preserve">     Defense Security Service</t>
  </si>
  <si>
    <t xml:space="preserve">     Defense Special Weapons Agency</t>
  </si>
  <si>
    <t xml:space="preserve">     On-Site Inspection Agency</t>
  </si>
  <si>
    <t>DoD FIELD ACTIVITIES</t>
  </si>
  <si>
    <t xml:space="preserve">     American Forces Information Service</t>
  </si>
  <si>
    <t xml:space="preserve">     Defense Human Resources Activity</t>
  </si>
  <si>
    <t xml:space="preserve">     Defense Medical Programs Activity</t>
  </si>
  <si>
    <t xml:space="preserve">     Defense Prisoner of War/Missing Personnel Office</t>
  </si>
  <si>
    <t xml:space="preserve">     Defense Technology Security Administration</t>
  </si>
  <si>
    <t xml:space="preserve">     Department of Defense Education Activity</t>
  </si>
  <si>
    <t xml:space="preserve">     Office of Economic Adjustment</t>
  </si>
  <si>
    <t xml:space="preserve">     TRICARE Support Office</t>
  </si>
  <si>
    <t xml:space="preserve">     Washington Headquarters Services</t>
  </si>
  <si>
    <t xml:space="preserve">     </t>
  </si>
  <si>
    <t>OFFICER UNKNOWN</t>
  </si>
  <si>
    <t>UNKNOWN COMM.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</si>
</sst>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Courier New"/>
      <family val="3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1" fillId="0" borderId="0"/>
  </cellStyleXfs>
  <cellXfs count="51">
    <xf numFmtId="0" fontId="0" fillId="0" borderId="0" xfId="0"/>
    <xf numFmtId="0" fontId="2" fillId="0" borderId="1" xfId="0" applyFont="1" applyBorder="1"/>
    <xf numFmtId="3" fontId="2" fillId="0" borderId="2" xfId="0" quotePrefix="1" applyNumberFormat="1" applyFont="1" applyBorder="1"/>
    <xf numFmtId="3" fontId="2" fillId="0" borderId="2" xfId="0" applyNumberFormat="1" applyFont="1" applyBorder="1"/>
    <xf numFmtId="3" fontId="2" fillId="0" borderId="3" xfId="0" applyNumberFormat="1" applyFon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2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0" fontId="2" fillId="0" borderId="0" xfId="0" applyFont="1"/>
    <xf numFmtId="3" fontId="0" fillId="0" borderId="0" xfId="0" applyNumberFormat="1"/>
    <xf numFmtId="3" fontId="0" fillId="0" borderId="0" xfId="0" applyNumberFormat="1" applyBorder="1"/>
    <xf numFmtId="0" fontId="3" fillId="0" borderId="7" xfId="0" applyFont="1" applyBorder="1"/>
    <xf numFmtId="3" fontId="2" fillId="0" borderId="8" xfId="0" applyNumberFormat="1" applyFont="1" applyBorder="1"/>
    <xf numFmtId="0" fontId="2" fillId="0" borderId="7" xfId="0" applyFont="1" applyBorder="1"/>
    <xf numFmtId="0" fontId="2" fillId="0" borderId="9" xfId="0" applyFont="1" applyBorder="1"/>
    <xf numFmtId="3" fontId="2" fillId="0" borderId="10" xfId="0" applyNumberFormat="1" applyFont="1" applyBorder="1"/>
    <xf numFmtId="3" fontId="2" fillId="0" borderId="11" xfId="0" applyNumberFormat="1" applyFont="1" applyBorder="1"/>
    <xf numFmtId="0" fontId="2" fillId="0" borderId="12" xfId="0" applyFont="1" applyBorder="1"/>
    <xf numFmtId="3" fontId="2" fillId="0" borderId="12" xfId="0" applyNumberFormat="1" applyFont="1" applyBorder="1"/>
    <xf numFmtId="0" fontId="2" fillId="0" borderId="13" xfId="0" applyFont="1" applyBorder="1"/>
    <xf numFmtId="3" fontId="2" fillId="0" borderId="14" xfId="0" applyNumberFormat="1" applyFont="1" applyBorder="1"/>
    <xf numFmtId="3" fontId="2" fillId="0" borderId="15" xfId="0" applyNumberFormat="1" applyFont="1" applyBorder="1"/>
    <xf numFmtId="3" fontId="1" fillId="0" borderId="0" xfId="0" applyNumberFormat="1" applyFont="1"/>
    <xf numFmtId="0" fontId="2" fillId="0" borderId="0" xfId="0" applyFont="1" applyBorder="1"/>
    <xf numFmtId="0" fontId="0" fillId="0" borderId="0" xfId="0" applyBorder="1"/>
    <xf numFmtId="3" fontId="2" fillId="0" borderId="0" xfId="0" applyNumberFormat="1" applyFont="1" applyBorder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15" fontId="6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7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 wrapText="1"/>
    </xf>
    <xf numFmtId="0" fontId="0" fillId="0" borderId="16" xfId="0" applyBorder="1"/>
    <xf numFmtId="0" fontId="0" fillId="0" borderId="17" xfId="0" applyBorder="1"/>
    <xf numFmtId="0" fontId="2" fillId="0" borderId="16" xfId="0" applyFont="1" applyBorder="1"/>
    <xf numFmtId="0" fontId="6" fillId="2" borderId="11" xfId="0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3" fontId="1" fillId="0" borderId="0" xfId="0" applyNumberFormat="1" applyFont="1" applyBorder="1"/>
    <xf numFmtId="3" fontId="2" fillId="0" borderId="0" xfId="0" applyNumberFormat="1" applyFont="1" applyFill="1" applyBorder="1"/>
    <xf numFmtId="0" fontId="1" fillId="0" borderId="0" xfId="0" applyFont="1"/>
    <xf numFmtId="3" fontId="2" fillId="0" borderId="21" xfId="0" quotePrefix="1" applyNumberFormat="1" applyFont="1" applyBorder="1" applyAlignment="1">
      <alignment horizontal="center"/>
    </xf>
    <xf numFmtId="3" fontId="2" fillId="0" borderId="2" xfId="0" quotePrefix="1" applyNumberFormat="1" applyFont="1" applyBorder="1" applyAlignment="1">
      <alignment horizontal="center"/>
    </xf>
    <xf numFmtId="3" fontId="2" fillId="0" borderId="22" xfId="0" quotePrefix="1" applyNumberFormat="1" applyFont="1" applyBorder="1" applyAlignment="1">
      <alignment horizontal="center"/>
    </xf>
  </cellXfs>
  <cellStyles count="5">
    <cellStyle name="Comma 2" xfId="1"/>
    <cellStyle name="Comma 3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ggersl\AppData\Local\Temp\MicrosoftEdgeDownloads\12ab45c8-d09e-4b80-8e89-d1a66873891c\RANKGRAD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ase"/>
      <sheetName val="9809"/>
      <sheetName val="9812"/>
      <sheetName val="9903"/>
      <sheetName val="9902"/>
      <sheetName val="9901"/>
      <sheetName val="9810"/>
      <sheetName val="9811"/>
      <sheetName val="9904"/>
      <sheetName val="9809F"/>
      <sheetName val="9809M"/>
      <sheetName val="9905"/>
      <sheetName val="9906"/>
      <sheetName val="9907"/>
      <sheetName val="9908"/>
      <sheetName val="9909"/>
      <sheetName val="9909F"/>
      <sheetName val="9909M"/>
      <sheetName val="9910"/>
      <sheetName val="9911"/>
      <sheetName val="9912"/>
      <sheetName val="0001"/>
      <sheetName val="0002"/>
      <sheetName val="0003"/>
      <sheetName val="0004"/>
      <sheetName val="0005"/>
      <sheetName val="0006"/>
      <sheetName val="0007"/>
      <sheetName val="0008"/>
      <sheetName val="0009"/>
      <sheetName val="0009F"/>
      <sheetName val="0009M"/>
      <sheetName val="0010"/>
      <sheetName val="0011"/>
      <sheetName val="0012"/>
      <sheetName val="0101"/>
      <sheetName val="0102"/>
      <sheetName val="0103"/>
      <sheetName val="0104"/>
      <sheetName val="0105"/>
      <sheetName val="0106"/>
      <sheetName val="0107"/>
      <sheetName val="0108"/>
      <sheetName val="0109"/>
      <sheetName val="0109F"/>
      <sheetName val="0109M"/>
      <sheetName val="0110"/>
      <sheetName val="0111"/>
      <sheetName val="0112"/>
      <sheetName val="0201"/>
      <sheetName val="0202"/>
      <sheetName val="0203"/>
      <sheetName val="0204"/>
      <sheetName val="0205"/>
      <sheetName val="0206"/>
      <sheetName val="0207"/>
      <sheetName val="0208"/>
      <sheetName val="0209"/>
      <sheetName val="0209F"/>
      <sheetName val="0210"/>
      <sheetName val="0211"/>
      <sheetName val="0212"/>
      <sheetName val="0301"/>
      <sheetName val="0302"/>
      <sheetName val="0303"/>
      <sheetName val="0304"/>
      <sheetName val="0305"/>
      <sheetName val="0306"/>
      <sheetName val="0307"/>
      <sheetName val="0308"/>
      <sheetName val="0309"/>
      <sheetName val="0309F"/>
      <sheetName val="0310"/>
      <sheetName val="0311"/>
      <sheetName val="0312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09F"/>
      <sheetName val="0410"/>
      <sheetName val="0411"/>
      <sheetName val="0412"/>
      <sheetName val="0501"/>
      <sheetName val="0502"/>
      <sheetName val="0503"/>
      <sheetName val="0504"/>
      <sheetName val="0505"/>
      <sheetName val="0506"/>
      <sheetName val="0507"/>
      <sheetName val="0508"/>
      <sheetName val="0509"/>
      <sheetName val="0509F"/>
      <sheetName val="0510"/>
      <sheetName val="0511"/>
      <sheetName val="0512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09f"/>
      <sheetName val="0610"/>
      <sheetName val="0611"/>
      <sheetName val="0612"/>
      <sheetName val="0701"/>
      <sheetName val="0702"/>
      <sheetName val="0703"/>
      <sheetName val="0704"/>
      <sheetName val="0705"/>
      <sheetName val="0706"/>
      <sheetName val="0707"/>
      <sheetName val="0708"/>
      <sheetName val="0709"/>
      <sheetName val="0709f"/>
      <sheetName val="0710"/>
      <sheetName val="0711"/>
      <sheetName val="0712"/>
      <sheetName val="0801"/>
      <sheetName val="0802"/>
      <sheetName val="0803"/>
      <sheetName val="0804"/>
      <sheetName val="0805"/>
      <sheetName val="0806"/>
      <sheetName val="0807"/>
      <sheetName val="0808"/>
      <sheetName val="0809"/>
      <sheetName val="0809F"/>
      <sheetName val="0810"/>
      <sheetName val="0811"/>
      <sheetName val="0812"/>
      <sheetName val="0901"/>
      <sheetName val="0902"/>
      <sheetName val="0903"/>
      <sheetName val="0904"/>
      <sheetName val="0905"/>
      <sheetName val="0906"/>
      <sheetName val="0907"/>
      <sheetName val="0908"/>
      <sheetName val="0909"/>
      <sheetName val="0909f"/>
      <sheetName val="0910"/>
      <sheetName val="0911"/>
      <sheetName val="0912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09f"/>
      <sheetName val="1010"/>
      <sheetName val="1011"/>
      <sheetName val="1012"/>
      <sheetName val="1101"/>
      <sheetName val="1102"/>
      <sheetName val="1103"/>
      <sheetName val="1104"/>
      <sheetName val="1105"/>
      <sheetName val="1106"/>
      <sheetName val="1107"/>
      <sheetName val="1108"/>
      <sheetName val="1109"/>
      <sheetName val="1109f"/>
      <sheetName val="1110"/>
      <sheetName val="1111"/>
      <sheetName val="1112"/>
      <sheetName val="1201"/>
      <sheetName val="1202"/>
      <sheetName val="1203"/>
      <sheetName val="1204"/>
      <sheetName val="1205"/>
      <sheetName val="1206"/>
      <sheetName val="1207"/>
      <sheetName val="1208"/>
      <sheetName val="1209"/>
      <sheetName val="1210"/>
      <sheetName val="1211"/>
      <sheetName val="1212"/>
      <sheetName val="1301"/>
      <sheetName val="1302"/>
      <sheetName val="1303"/>
      <sheetName val="1304"/>
      <sheetName val="1305"/>
      <sheetName val="1306"/>
      <sheetName val="S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1">
          <cell r="I31">
            <v>0.99610631454206877</v>
          </cell>
        </row>
        <row r="33">
          <cell r="I33">
            <v>0.99886850095234503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98"/>
  <sheetViews>
    <sheetView tabSelected="1"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9.1796875" style="11"/>
    <col min="4" max="4" width="13.26953125" style="11" customWidth="1"/>
    <col min="5" max="5" width="10.1796875" style="11" customWidth="1"/>
    <col min="6" max="6" width="12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45">
        <v>0</v>
      </c>
      <c r="C3" s="12">
        <v>0</v>
      </c>
      <c r="D3" s="12">
        <v>0</v>
      </c>
      <c r="E3" s="12">
        <v>0</v>
      </c>
      <c r="F3" s="14">
        <f t="shared" ref="F3:F16" si="0">B3+C3+D3+E3</f>
        <v>0</v>
      </c>
    </row>
    <row r="4" spans="1:33" ht="19" customHeight="1" x14ac:dyDescent="0.35">
      <c r="A4" s="13" t="s">
        <v>9</v>
      </c>
      <c r="B4" s="45">
        <v>0</v>
      </c>
      <c r="C4" s="12">
        <v>0</v>
      </c>
      <c r="D4" s="12">
        <v>0</v>
      </c>
      <c r="E4" s="12">
        <v>1</v>
      </c>
      <c r="F4" s="14">
        <f t="shared" si="0"/>
        <v>1</v>
      </c>
    </row>
    <row r="5" spans="1:33" ht="19" customHeight="1" x14ac:dyDescent="0.35">
      <c r="A5" s="13" t="s">
        <v>10</v>
      </c>
      <c r="B5" s="12">
        <v>2</v>
      </c>
      <c r="C5" s="12">
        <v>5</v>
      </c>
      <c r="D5" s="12">
        <v>0</v>
      </c>
      <c r="E5" s="12">
        <v>3</v>
      </c>
      <c r="F5" s="14">
        <f t="shared" si="0"/>
        <v>10</v>
      </c>
    </row>
    <row r="6" spans="1:33" ht="19" customHeight="1" x14ac:dyDescent="0.35">
      <c r="A6" s="13" t="s">
        <v>11</v>
      </c>
      <c r="B6" s="12">
        <v>9</v>
      </c>
      <c r="C6" s="12">
        <v>5</v>
      </c>
      <c r="D6" s="12">
        <v>1</v>
      </c>
      <c r="E6" s="12">
        <v>6</v>
      </c>
      <c r="F6" s="14">
        <f t="shared" si="0"/>
        <v>21</v>
      </c>
    </row>
    <row r="7" spans="1:33" ht="19" customHeight="1" x14ac:dyDescent="0.35">
      <c r="A7" s="13" t="s">
        <v>12</v>
      </c>
      <c r="B7" s="12">
        <v>330</v>
      </c>
      <c r="C7" s="12">
        <v>352</v>
      </c>
      <c r="D7" s="12">
        <v>19</v>
      </c>
      <c r="E7" s="12">
        <v>329</v>
      </c>
      <c r="F7" s="14">
        <f t="shared" si="0"/>
        <v>1030</v>
      </c>
      <c r="L7" s="11"/>
    </row>
    <row r="8" spans="1:33" ht="19" customHeight="1" x14ac:dyDescent="0.35">
      <c r="A8" s="13" t="s">
        <v>13</v>
      </c>
      <c r="B8" s="12">
        <v>1089</v>
      </c>
      <c r="C8" s="12">
        <v>931</v>
      </c>
      <c r="D8" s="12">
        <v>54</v>
      </c>
      <c r="E8" s="12">
        <v>1285</v>
      </c>
      <c r="F8" s="14">
        <f t="shared" si="0"/>
        <v>3359</v>
      </c>
      <c r="H8" s="11"/>
      <c r="K8" s="11"/>
      <c r="L8" s="11"/>
    </row>
    <row r="9" spans="1:33" ht="19" customHeight="1" x14ac:dyDescent="0.35">
      <c r="A9" s="13" t="s">
        <v>14</v>
      </c>
      <c r="B9" s="12">
        <v>1942</v>
      </c>
      <c r="C9" s="12">
        <v>1588</v>
      </c>
      <c r="D9" s="12">
        <v>81</v>
      </c>
      <c r="E9" s="12">
        <v>2276</v>
      </c>
      <c r="F9" s="14">
        <f t="shared" si="0"/>
        <v>5887</v>
      </c>
      <c r="H9" s="11"/>
      <c r="I9" s="11"/>
      <c r="K9" s="11"/>
      <c r="L9" s="11"/>
    </row>
    <row r="10" spans="1:33" ht="19" customHeight="1" x14ac:dyDescent="0.35">
      <c r="A10" s="13" t="s">
        <v>15</v>
      </c>
      <c r="B10" s="12">
        <v>3448</v>
      </c>
      <c r="C10" s="12">
        <v>2625</v>
      </c>
      <c r="D10" s="12">
        <v>263</v>
      </c>
      <c r="E10" s="12">
        <v>4457</v>
      </c>
      <c r="F10" s="14">
        <f t="shared" si="0"/>
        <v>10793</v>
      </c>
      <c r="H10" s="11"/>
      <c r="I10" s="11"/>
      <c r="K10" s="11"/>
      <c r="L10" s="11"/>
    </row>
    <row r="11" spans="1:33" ht="19" customHeight="1" x14ac:dyDescent="0.35">
      <c r="A11" s="13" t="s">
        <v>16</v>
      </c>
      <c r="B11" s="12">
        <v>1746</v>
      </c>
      <c r="C11" s="12">
        <v>1059</v>
      </c>
      <c r="D11" s="12">
        <v>209</v>
      </c>
      <c r="E11" s="12">
        <v>1685</v>
      </c>
      <c r="F11" s="14">
        <f t="shared" si="0"/>
        <v>4699</v>
      </c>
      <c r="H11" s="11"/>
      <c r="I11" s="11"/>
      <c r="K11" s="11"/>
      <c r="L11" s="11"/>
    </row>
    <row r="12" spans="1:33" ht="19" customHeight="1" x14ac:dyDescent="0.35">
      <c r="A12" s="13" t="s">
        <v>17</v>
      </c>
      <c r="B12" s="12">
        <v>1684</v>
      </c>
      <c r="C12" s="12">
        <v>1327</v>
      </c>
      <c r="D12" s="12">
        <v>232</v>
      </c>
      <c r="E12" s="12">
        <v>1763</v>
      </c>
      <c r="F12" s="14">
        <f t="shared" si="0"/>
        <v>5006</v>
      </c>
      <c r="H12" s="11"/>
      <c r="I12" s="11"/>
      <c r="K12" s="11"/>
      <c r="L12" s="11"/>
    </row>
    <row r="13" spans="1:33" ht="19" customHeight="1" x14ac:dyDescent="0.35">
      <c r="A13" s="13" t="s">
        <v>78</v>
      </c>
      <c r="B13" s="12">
        <v>0</v>
      </c>
      <c r="C13" s="12">
        <v>0</v>
      </c>
      <c r="D13" s="12">
        <v>0</v>
      </c>
      <c r="E13" s="12">
        <v>22</v>
      </c>
      <c r="F13" s="14">
        <f t="shared" si="0"/>
        <v>22</v>
      </c>
    </row>
    <row r="14" spans="1:33" ht="19" customHeight="1" x14ac:dyDescent="0.35">
      <c r="A14" s="13" t="s">
        <v>18</v>
      </c>
      <c r="B14" s="12">
        <v>4</v>
      </c>
      <c r="C14" s="12">
        <v>0</v>
      </c>
      <c r="D14" s="12">
        <v>5</v>
      </c>
      <c r="E14" s="12">
        <v>0</v>
      </c>
      <c r="F14" s="14">
        <f t="shared" si="0"/>
        <v>9</v>
      </c>
    </row>
    <row r="15" spans="1:33" ht="19" customHeight="1" x14ac:dyDescent="0.35">
      <c r="A15" s="13" t="s">
        <v>19</v>
      </c>
      <c r="B15" s="12">
        <v>42</v>
      </c>
      <c r="C15" s="12">
        <v>4</v>
      </c>
      <c r="D15" s="12">
        <v>10</v>
      </c>
      <c r="E15" s="12">
        <v>0</v>
      </c>
      <c r="F15" s="14">
        <f t="shared" si="0"/>
        <v>56</v>
      </c>
    </row>
    <row r="16" spans="1:33" ht="19" customHeight="1" x14ac:dyDescent="0.35">
      <c r="A16" s="13" t="s">
        <v>20</v>
      </c>
      <c r="B16" s="12">
        <v>156</v>
      </c>
      <c r="C16" s="12">
        <v>21</v>
      </c>
      <c r="D16" s="12">
        <v>37</v>
      </c>
      <c r="E16" s="12">
        <v>0</v>
      </c>
      <c r="F16" s="14">
        <f t="shared" si="0"/>
        <v>214</v>
      </c>
    </row>
    <row r="17" spans="1:12" ht="19" customHeight="1" x14ac:dyDescent="0.35">
      <c r="A17" s="13" t="s">
        <v>21</v>
      </c>
      <c r="B17" s="12">
        <v>443</v>
      </c>
      <c r="C17" s="12">
        <v>64</v>
      </c>
      <c r="D17" s="12">
        <v>51</v>
      </c>
      <c r="E17" s="12">
        <v>0</v>
      </c>
      <c r="F17" s="14">
        <f>B17+C17+D17+E17</f>
        <v>558</v>
      </c>
    </row>
    <row r="18" spans="1:12" ht="19" customHeight="1" x14ac:dyDescent="0.35">
      <c r="A18" s="13" t="s">
        <v>22</v>
      </c>
      <c r="B18" s="12">
        <v>143</v>
      </c>
      <c r="C18" s="12">
        <v>0</v>
      </c>
      <c r="D18" s="12">
        <v>16</v>
      </c>
      <c r="E18" s="12">
        <v>0</v>
      </c>
      <c r="F18" s="14">
        <f>B18+C18+D18+E18</f>
        <v>159</v>
      </c>
    </row>
    <row r="19" spans="1:12" ht="19" customHeight="1" thickBot="1" x14ac:dyDescent="0.35">
      <c r="A19" s="15"/>
      <c r="F19" s="14"/>
    </row>
    <row r="20" spans="1:12" ht="19" customHeight="1" thickBot="1" x14ac:dyDescent="0.35">
      <c r="A20" s="16" t="s">
        <v>24</v>
      </c>
      <c r="B20" s="17">
        <f>SUM(B3:B18)</f>
        <v>11038</v>
      </c>
      <c r="C20" s="17">
        <f t="shared" ref="C20:E20" si="1">SUM(C3:C18)</f>
        <v>7981</v>
      </c>
      <c r="D20" s="17">
        <f t="shared" si="1"/>
        <v>978</v>
      </c>
      <c r="E20" s="17">
        <f t="shared" si="1"/>
        <v>11827</v>
      </c>
      <c r="F20" s="18">
        <f>SUM(F3:F18)</f>
        <v>31824</v>
      </c>
      <c r="H20" s="11"/>
      <c r="I20" s="11"/>
      <c r="K20" s="11"/>
      <c r="L20" s="11"/>
    </row>
    <row r="21" spans="1:12" ht="36" customHeight="1" x14ac:dyDescent="0.35">
      <c r="A21" s="13" t="s">
        <v>25</v>
      </c>
      <c r="B21" s="12">
        <v>227</v>
      </c>
      <c r="C21" s="12">
        <v>142</v>
      </c>
      <c r="D21" s="12">
        <v>40</v>
      </c>
      <c r="E21" s="12">
        <v>326</v>
      </c>
      <c r="F21" s="14">
        <f t="shared" ref="F21:F29" si="2">B21+C21+D21+E21</f>
        <v>735</v>
      </c>
    </row>
    <row r="22" spans="1:12" ht="19" customHeight="1" x14ac:dyDescent="0.35">
      <c r="A22" s="13" t="s">
        <v>26</v>
      </c>
      <c r="B22" s="12">
        <v>1134</v>
      </c>
      <c r="C22" s="12">
        <v>492</v>
      </c>
      <c r="D22" s="12">
        <v>191</v>
      </c>
      <c r="E22" s="12">
        <v>661</v>
      </c>
      <c r="F22" s="14">
        <f t="shared" si="2"/>
        <v>2478</v>
      </c>
      <c r="H22" s="11"/>
    </row>
    <row r="23" spans="1:12" ht="19" customHeight="1" x14ac:dyDescent="0.35">
      <c r="A23" s="13" t="s">
        <v>27</v>
      </c>
      <c r="B23" s="12">
        <v>4195</v>
      </c>
      <c r="C23" s="12">
        <v>1797</v>
      </c>
      <c r="D23" s="12">
        <v>441</v>
      </c>
      <c r="E23" s="12">
        <v>3010</v>
      </c>
      <c r="F23" s="14">
        <f t="shared" si="2"/>
        <v>9443</v>
      </c>
      <c r="H23" s="11"/>
      <c r="I23" s="11"/>
      <c r="K23" s="11"/>
    </row>
    <row r="24" spans="1:12" ht="19" customHeight="1" x14ac:dyDescent="0.35">
      <c r="A24" s="13" t="s">
        <v>28</v>
      </c>
      <c r="B24" s="12">
        <v>6677</v>
      </c>
      <c r="C24" s="12">
        <v>4444</v>
      </c>
      <c r="D24" s="12">
        <v>716</v>
      </c>
      <c r="E24" s="12">
        <v>5308</v>
      </c>
      <c r="F24" s="14">
        <f t="shared" si="2"/>
        <v>17145</v>
      </c>
      <c r="H24" s="11"/>
      <c r="I24" s="11"/>
      <c r="K24" s="11"/>
    </row>
    <row r="25" spans="1:12" ht="19" customHeight="1" x14ac:dyDescent="0.35">
      <c r="A25" s="13" t="s">
        <v>29</v>
      </c>
      <c r="B25" s="12">
        <v>10840</v>
      </c>
      <c r="C25" s="12">
        <v>9056</v>
      </c>
      <c r="D25" s="12">
        <v>1431</v>
      </c>
      <c r="E25" s="12">
        <v>13233</v>
      </c>
      <c r="F25" s="14">
        <f t="shared" si="2"/>
        <v>34560</v>
      </c>
      <c r="H25" s="11"/>
      <c r="I25" s="11"/>
      <c r="J25" s="11"/>
      <c r="K25" s="11"/>
    </row>
    <row r="26" spans="1:12" ht="19" customHeight="1" x14ac:dyDescent="0.35">
      <c r="A26" s="13" t="s">
        <v>30</v>
      </c>
      <c r="B26" s="12">
        <v>15745</v>
      </c>
      <c r="C26" s="12">
        <v>11150</v>
      </c>
      <c r="D26" s="12">
        <v>1982</v>
      </c>
      <c r="E26" s="12">
        <v>13060</v>
      </c>
      <c r="F26" s="14">
        <f t="shared" si="2"/>
        <v>41937</v>
      </c>
      <c r="H26" s="11"/>
      <c r="I26" s="11"/>
      <c r="J26" s="11"/>
      <c r="K26" s="11"/>
    </row>
    <row r="27" spans="1:12" ht="19" customHeight="1" x14ac:dyDescent="0.35">
      <c r="A27" s="13" t="s">
        <v>31</v>
      </c>
      <c r="B27" s="12">
        <v>11504</v>
      </c>
      <c r="C27" s="12">
        <v>9819</v>
      </c>
      <c r="D27" s="12">
        <v>2812</v>
      </c>
      <c r="E27" s="12">
        <v>12516</v>
      </c>
      <c r="F27" s="14">
        <f t="shared" si="2"/>
        <v>36651</v>
      </c>
      <c r="H27" s="11"/>
      <c r="I27" s="11"/>
      <c r="J27" s="11"/>
      <c r="K27" s="11"/>
    </row>
    <row r="28" spans="1:12" ht="19" customHeight="1" x14ac:dyDescent="0.35">
      <c r="A28" s="13" t="s">
        <v>32</v>
      </c>
      <c r="B28" s="12">
        <v>7222</v>
      </c>
      <c r="C28" s="12">
        <v>4697</v>
      </c>
      <c r="D28" s="12">
        <v>1316</v>
      </c>
      <c r="E28" s="12">
        <v>3547</v>
      </c>
      <c r="F28" s="14">
        <f t="shared" si="2"/>
        <v>16782</v>
      </c>
      <c r="H28" s="11"/>
      <c r="I28" s="11"/>
      <c r="J28" s="11"/>
      <c r="K28" s="11"/>
    </row>
    <row r="29" spans="1:12" ht="19" customHeight="1" x14ac:dyDescent="0.35">
      <c r="A29" s="13" t="s">
        <v>33</v>
      </c>
      <c r="B29" s="12">
        <v>5282</v>
      </c>
      <c r="C29" s="12">
        <v>3028</v>
      </c>
      <c r="D29" s="12">
        <v>623</v>
      </c>
      <c r="E29" s="12">
        <v>3195</v>
      </c>
      <c r="F29" s="14">
        <f t="shared" si="2"/>
        <v>12128</v>
      </c>
      <c r="H29" s="11"/>
      <c r="I29" s="11"/>
      <c r="K29" s="11"/>
    </row>
    <row r="30" spans="1:12" ht="19" customHeight="1" thickBot="1" x14ac:dyDescent="0.4">
      <c r="A30" s="13" t="s">
        <v>34</v>
      </c>
      <c r="B30" s="12">
        <v>1</v>
      </c>
      <c r="C30" s="12">
        <v>5</v>
      </c>
      <c r="D30" s="12">
        <v>0</v>
      </c>
      <c r="E30" s="12">
        <v>0</v>
      </c>
      <c r="F30" s="14">
        <v>6</v>
      </c>
      <c r="H30" s="11"/>
      <c r="I30" s="11"/>
      <c r="K30" s="11"/>
    </row>
    <row r="31" spans="1:12" ht="36.75" customHeight="1" thickBot="1" x14ac:dyDescent="0.35">
      <c r="A31" s="16" t="s">
        <v>35</v>
      </c>
      <c r="B31" s="17">
        <f>SUM(B21:B30)</f>
        <v>62827</v>
      </c>
      <c r="C31" s="17">
        <f t="shared" ref="C31:E31" si="3">SUM(C21:C30)</f>
        <v>44630</v>
      </c>
      <c r="D31" s="17">
        <f t="shared" si="3"/>
        <v>9552</v>
      </c>
      <c r="E31" s="17">
        <f t="shared" si="3"/>
        <v>54856</v>
      </c>
      <c r="F31" s="18">
        <f>SUM(F21:F30)</f>
        <v>171865</v>
      </c>
      <c r="G31" s="46"/>
    </row>
    <row r="32" spans="1:12" ht="36.75" customHeight="1" thickBot="1" x14ac:dyDescent="0.35">
      <c r="A32" s="19" t="s">
        <v>36</v>
      </c>
      <c r="B32" s="20">
        <v>669</v>
      </c>
      <c r="C32" s="17">
        <v>789</v>
      </c>
      <c r="D32" s="17">
        <v>0</v>
      </c>
      <c r="E32" s="17">
        <v>675</v>
      </c>
      <c r="F32" s="18">
        <f>SUM(B32:E32)</f>
        <v>2133</v>
      </c>
    </row>
    <row r="33" spans="1:11" ht="31.5" customHeight="1" thickBot="1" x14ac:dyDescent="0.35">
      <c r="A33" s="21" t="s">
        <v>37</v>
      </c>
      <c r="B33" s="22">
        <f>B20+B31+B32</f>
        <v>74534</v>
      </c>
      <c r="C33" s="22">
        <f>C20+C31+C32</f>
        <v>53400</v>
      </c>
      <c r="D33" s="22">
        <f>D20+D31+D32</f>
        <v>10530</v>
      </c>
      <c r="E33" s="22">
        <f>E20+E31+E32</f>
        <v>67358</v>
      </c>
      <c r="F33" s="23">
        <f>F20+F31+F32</f>
        <v>205822</v>
      </c>
      <c r="G33" s="11"/>
    </row>
    <row r="34" spans="1:11" ht="13.5" thickTop="1" x14ac:dyDescent="0.3">
      <c r="A34" s="10"/>
      <c r="G34" s="5"/>
    </row>
    <row r="35" spans="1:11" ht="13" x14ac:dyDescent="0.3">
      <c r="A35" s="10"/>
      <c r="G35" s="11"/>
      <c r="H35" s="11"/>
    </row>
    <row r="36" spans="1:11" ht="13" x14ac:dyDescent="0.3">
      <c r="A36" s="10"/>
    </row>
    <row r="37" spans="1:11" ht="13" x14ac:dyDescent="0.3">
      <c r="A37" s="10"/>
    </row>
    <row r="38" spans="1:11" ht="13" x14ac:dyDescent="0.3">
      <c r="A38" s="25"/>
      <c r="B38" s="12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27"/>
      <c r="C39" s="12"/>
      <c r="D39" s="12"/>
      <c r="E39" s="12"/>
      <c r="F39" s="12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12"/>
      <c r="C55" s="12"/>
      <c r="D55" s="12"/>
      <c r="E55" s="12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27"/>
      <c r="C56" s="27"/>
      <c r="D56" s="27"/>
      <c r="E56" s="27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12"/>
      <c r="C67" s="12"/>
      <c r="D67" s="12"/>
      <c r="E67" s="12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27"/>
      <c r="C70" s="27"/>
      <c r="D70" s="27"/>
      <c r="E70" s="27"/>
      <c r="F70" s="27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12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27"/>
      <c r="C79" s="12"/>
      <c r="D79" s="12"/>
      <c r="E79" s="12"/>
      <c r="F79" s="12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11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11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11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11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11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11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11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11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11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11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11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11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11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11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11" ht="19" customHeight="1" x14ac:dyDescent="0.3">
      <c r="A95" s="25"/>
      <c r="B95" s="12"/>
      <c r="C95" s="12"/>
      <c r="D95" s="12"/>
      <c r="E95" s="12"/>
      <c r="F95" s="27"/>
      <c r="G95" s="26"/>
      <c r="H95" s="26"/>
      <c r="I95" s="26"/>
      <c r="J95" s="26"/>
      <c r="K95" s="26"/>
    </row>
    <row r="96" spans="1:11" ht="19" customHeight="1" x14ac:dyDescent="0.3">
      <c r="A96" s="25"/>
      <c r="B96" s="27"/>
      <c r="C96" s="27"/>
      <c r="D96" s="27"/>
      <c r="E96" s="27"/>
      <c r="F96" s="27"/>
      <c r="G96" s="26"/>
      <c r="H96" s="26"/>
      <c r="I96" s="26"/>
      <c r="J96" s="26"/>
      <c r="K96" s="26"/>
    </row>
    <row r="97" spans="1:82" ht="19" customHeight="1" x14ac:dyDescent="0.35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  <c r="CB97" s="28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</row>
    <row r="100" spans="1:82" ht="19" customHeight="1" x14ac:dyDescent="0.3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29" t="s">
        <v>38</v>
      </c>
    </row>
    <row r="101" spans="1:82" ht="19" customHeight="1" thickBot="1" x14ac:dyDescent="0.4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0" t="s">
        <v>23</v>
      </c>
      <c r="BZ101" s="31" t="s">
        <v>39</v>
      </c>
      <c r="CA101" s="32">
        <v>35826</v>
      </c>
      <c r="CB101" s="33" t="s">
        <v>40</v>
      </c>
    </row>
    <row r="102" spans="1:82" ht="19" customHeight="1" thickBot="1" x14ac:dyDescent="0.35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4" t="s">
        <v>41</v>
      </c>
      <c r="BZ102" s="35" t="s">
        <v>42</v>
      </c>
      <c r="CA102" s="35" t="s">
        <v>43</v>
      </c>
      <c r="CB102" s="35" t="s">
        <v>44</v>
      </c>
      <c r="CC102" s="36" t="s">
        <v>45</v>
      </c>
      <c r="CD102" s="35" t="s">
        <v>46</v>
      </c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7"/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9" t="s">
        <v>47</v>
      </c>
      <c r="BZ104" s="26"/>
      <c r="CA104" s="26"/>
      <c r="CB104" s="26"/>
      <c r="CC104" s="26"/>
      <c r="CD104" s="38"/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48</v>
      </c>
      <c r="BZ105" s="12" t="e">
        <f t="shared" ref="BZ105:BZ110" si="4">CC105+CD105</f>
        <v>#REF!</v>
      </c>
      <c r="CA105" s="12" t="e">
        <f>#REF!</f>
        <v>#REF!</v>
      </c>
      <c r="CB105" s="26" t="e">
        <f>#REF!</f>
        <v>#REF!</v>
      </c>
      <c r="CC105" s="12" t="e">
        <f t="shared" ref="CC105:CC110" si="5">CA105+CB105</f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49</v>
      </c>
      <c r="BZ106" s="12" t="e">
        <f t="shared" si="4"/>
        <v>#REF!</v>
      </c>
      <c r="CA106" s="26" t="e">
        <f>#REF!</f>
        <v>#REF!</v>
      </c>
      <c r="CB106" s="26" t="e">
        <f>#REF!</f>
        <v>#REF!</v>
      </c>
      <c r="CC106" s="12" t="e">
        <f t="shared" si="5"/>
        <v>#REF!</v>
      </c>
      <c r="CD106" s="38" t="e">
        <f>#REF!</f>
        <v>#REF!</v>
      </c>
    </row>
    <row r="107" spans="1:82" ht="19" customHeight="1" x14ac:dyDescent="0.3">
      <c r="A107" s="25"/>
      <c r="B107" s="12"/>
      <c r="C107" s="12"/>
      <c r="D107" s="12"/>
      <c r="E107" s="12"/>
      <c r="F107" s="27"/>
      <c r="G107" s="26"/>
      <c r="H107" s="26"/>
      <c r="I107" s="26"/>
      <c r="J107" s="26"/>
      <c r="K107" s="26"/>
      <c r="BY107" s="37" t="s">
        <v>50</v>
      </c>
      <c r="BZ107" s="12" t="e">
        <f t="shared" si="4"/>
        <v>#REF!</v>
      </c>
      <c r="CA107" s="12" t="e">
        <f>#REF!</f>
        <v>#REF!</v>
      </c>
      <c r="CB107" s="26" t="e">
        <f>#REF!</f>
        <v>#REF!</v>
      </c>
      <c r="CC107" s="12" t="e">
        <f t="shared" si="5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51</v>
      </c>
      <c r="BZ108" s="12" t="e">
        <f t="shared" si="4"/>
        <v>#REF!</v>
      </c>
      <c r="CA108" s="26" t="e">
        <f>#REF!</f>
        <v>#REF!</v>
      </c>
      <c r="CB108" s="26" t="e">
        <f>#REF!</f>
        <v>#REF!</v>
      </c>
      <c r="CC108" s="12" t="e">
        <f t="shared" si="5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52</v>
      </c>
      <c r="BZ109" s="12" t="e">
        <f t="shared" si="4"/>
        <v>#REF!</v>
      </c>
      <c r="CA109" s="26" t="e">
        <f>#REF!</f>
        <v>#REF!</v>
      </c>
      <c r="CB109" s="26" t="e">
        <f>#REF!</f>
        <v>#REF!</v>
      </c>
      <c r="CC109" s="12" t="e">
        <f t="shared" si="5"/>
        <v>#REF!</v>
      </c>
      <c r="CD109" s="38" t="e">
        <f>#REF!</f>
        <v>#REF!</v>
      </c>
    </row>
    <row r="110" spans="1:82" ht="19" customHeight="1" x14ac:dyDescent="0.3">
      <c r="A110" s="25"/>
      <c r="B110" s="27"/>
      <c r="C110" s="27"/>
      <c r="D110" s="27"/>
      <c r="E110" s="27"/>
      <c r="F110" s="27"/>
      <c r="G110" s="26"/>
      <c r="H110" s="26"/>
      <c r="I110" s="26"/>
      <c r="J110" s="26"/>
      <c r="K110" s="26"/>
      <c r="BY110" s="37" t="s">
        <v>53</v>
      </c>
      <c r="BZ110" s="12" t="e">
        <f t="shared" si="4"/>
        <v>#REF!</v>
      </c>
      <c r="CA110" s="26" t="e">
        <f>#REF!</f>
        <v>#REF!</v>
      </c>
      <c r="CB110" s="26" t="e">
        <f>#REF!</f>
        <v>#REF!</v>
      </c>
      <c r="CC110" s="12" t="e">
        <f t="shared" si="5"/>
        <v>#REF!</v>
      </c>
      <c r="CD110" s="38" t="e">
        <f>#REF!</f>
        <v>#REF!</v>
      </c>
    </row>
    <row r="111" spans="1:82" ht="19" customHeight="1" x14ac:dyDescent="0.25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7"/>
      <c r="BZ111" s="26"/>
      <c r="CA111" s="26"/>
      <c r="CB111" s="26"/>
      <c r="CC111" s="26"/>
      <c r="CD111" s="38"/>
    </row>
    <row r="112" spans="1:82" ht="16" customHeight="1" x14ac:dyDescent="0.3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9" t="s">
        <v>54</v>
      </c>
      <c r="BZ112" s="26"/>
      <c r="CA112" s="26"/>
      <c r="CB112" s="26"/>
      <c r="CC112" s="26"/>
      <c r="CD112" s="38"/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55</v>
      </c>
      <c r="BZ113" s="12" t="e">
        <f t="shared" ref="BZ113:BZ124" si="6">CC113+CD113</f>
        <v>#REF!</v>
      </c>
      <c r="CA113" s="26" t="e">
        <f>#REF!</f>
        <v>#REF!</v>
      </c>
      <c r="CB113" s="26" t="e">
        <f>#REF!</f>
        <v>#REF!</v>
      </c>
      <c r="CC113" s="12" t="e">
        <f t="shared" ref="CC113:CC124" si="7">CA113+CB113</f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56</v>
      </c>
      <c r="BZ114" s="12" t="e">
        <f t="shared" si="6"/>
        <v>#REF!</v>
      </c>
      <c r="CA114" s="26" t="e">
        <f>#REF!</f>
        <v>#REF!</v>
      </c>
      <c r="CB114" s="26" t="e">
        <f>#REF!</f>
        <v>#REF!</v>
      </c>
      <c r="CC114" s="12" t="e">
        <f t="shared" si="7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57</v>
      </c>
      <c r="BZ115" s="12" t="e">
        <f t="shared" si="6"/>
        <v>#REF!</v>
      </c>
      <c r="CA115" s="12" t="e">
        <f>#REF!</f>
        <v>#REF!</v>
      </c>
      <c r="CB115" s="12" t="e">
        <f>#REF!</f>
        <v>#REF!</v>
      </c>
      <c r="CC115" s="12" t="e">
        <f t="shared" si="7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58</v>
      </c>
      <c r="BZ116" s="12" t="e">
        <f t="shared" si="6"/>
        <v>#REF!</v>
      </c>
      <c r="CA116" s="12" t="e">
        <f>#REF!</f>
        <v>#REF!</v>
      </c>
      <c r="CB116" s="26" t="e">
        <f>#REF!</f>
        <v>#REF!</v>
      </c>
      <c r="CC116" s="12" t="e">
        <f t="shared" si="7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59</v>
      </c>
      <c r="BZ117" s="12" t="e">
        <f t="shared" si="6"/>
        <v>#REF!</v>
      </c>
      <c r="CA117" s="12" t="e">
        <f>#REF!</f>
        <v>#REF!</v>
      </c>
      <c r="CB117" s="26" t="e">
        <f>#REF!</f>
        <v>#REF!</v>
      </c>
      <c r="CC117" s="12" t="e">
        <f t="shared" si="7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60</v>
      </c>
      <c r="BZ118" s="12" t="e">
        <f t="shared" si="6"/>
        <v>#REF!</v>
      </c>
      <c r="CA118" s="12" t="e">
        <f>#REF!</f>
        <v>#REF!</v>
      </c>
      <c r="CB118" s="26" t="e">
        <f>#REF!</f>
        <v>#REF!</v>
      </c>
      <c r="CC118" s="12" t="e">
        <f t="shared" si="7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61</v>
      </c>
      <c r="BZ119" s="12" t="e">
        <f t="shared" si="6"/>
        <v>#REF!</v>
      </c>
      <c r="CA119" s="26" t="e">
        <f>#REF!</f>
        <v>#REF!</v>
      </c>
      <c r="CB119" s="26" t="e">
        <f>#REF!</f>
        <v>#REF!</v>
      </c>
      <c r="CC119" s="12" t="e">
        <f t="shared" si="7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62</v>
      </c>
      <c r="BZ120" s="12" t="e">
        <f t="shared" si="6"/>
        <v>#REF!</v>
      </c>
      <c r="CA120" s="12" t="e">
        <f>#REF!</f>
        <v>#REF!</v>
      </c>
      <c r="CB120" s="26" t="e">
        <f>#REF!</f>
        <v>#REF!</v>
      </c>
      <c r="CC120" s="12" t="e">
        <f t="shared" si="7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63</v>
      </c>
      <c r="BZ121" s="12" t="e">
        <f t="shared" si="6"/>
        <v>#REF!</v>
      </c>
      <c r="CA121" s="26" t="e">
        <f>#REF!</f>
        <v>#REF!</v>
      </c>
      <c r="CB121" s="26" t="e">
        <f>#REF!</f>
        <v>#REF!</v>
      </c>
      <c r="CC121" s="12" t="e">
        <f t="shared" si="7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64</v>
      </c>
      <c r="BZ122" s="12" t="e">
        <f t="shared" si="6"/>
        <v>#REF!</v>
      </c>
      <c r="CA122" s="12" t="e">
        <f>#REF!</f>
        <v>#REF!</v>
      </c>
      <c r="CB122" s="26" t="e">
        <f>#REF!</f>
        <v>#REF!</v>
      </c>
      <c r="CC122" s="12" t="e">
        <f t="shared" si="7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65</v>
      </c>
      <c r="BZ123" s="12" t="e">
        <f t="shared" si="6"/>
        <v>#REF!</v>
      </c>
      <c r="CA123" s="26" t="e">
        <f>#REF!</f>
        <v>#REF!</v>
      </c>
      <c r="CB123" s="26" t="e">
        <f>#REF!</f>
        <v>#REF!</v>
      </c>
      <c r="CC123" s="12" t="e">
        <f t="shared" si="7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66</v>
      </c>
      <c r="BZ124" s="12" t="e">
        <f t="shared" si="6"/>
        <v>#REF!</v>
      </c>
      <c r="CA124" s="26" t="e">
        <f>#REF!</f>
        <v>#REF!</v>
      </c>
      <c r="CB124" s="26" t="e">
        <f>#REF!</f>
        <v>#REF!</v>
      </c>
      <c r="CC124" s="12" t="e">
        <f t="shared" si="7"/>
        <v>#REF!</v>
      </c>
      <c r="CD124" s="38" t="e">
        <f>#REF!</f>
        <v>#REF!</v>
      </c>
    </row>
    <row r="125" spans="1:82" ht="16" customHeight="1" x14ac:dyDescent="0.25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7" t="s">
        <v>23</v>
      </c>
      <c r="BZ125" s="26"/>
      <c r="CA125" s="26"/>
      <c r="CB125" s="26"/>
      <c r="CC125" s="26"/>
      <c r="CD125" s="38"/>
    </row>
    <row r="126" spans="1:82" ht="16" customHeight="1" x14ac:dyDescent="0.3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9" t="s">
        <v>67</v>
      </c>
      <c r="BZ126" s="26"/>
      <c r="CA126" s="26"/>
      <c r="CB126" s="26"/>
      <c r="CC126" s="26"/>
      <c r="CD126" s="38"/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68</v>
      </c>
      <c r="BZ127" s="12" t="e">
        <f t="shared" ref="BZ127:BZ135" si="8">CC127+CD127</f>
        <v>#REF!</v>
      </c>
      <c r="CA127" s="26" t="e">
        <f>#REF!</f>
        <v>#REF!</v>
      </c>
      <c r="CB127" s="26" t="e">
        <f>#REF!</f>
        <v>#REF!</v>
      </c>
      <c r="CC127" s="12" t="e">
        <f t="shared" ref="CC127:CC135" si="9">CA127+CB127</f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69</v>
      </c>
      <c r="BZ128" s="12" t="e">
        <f t="shared" si="8"/>
        <v>#REF!</v>
      </c>
      <c r="CA128" s="26" t="e">
        <f>#REF!</f>
        <v>#REF!</v>
      </c>
      <c r="CB128" s="26" t="e">
        <f>#REF!</f>
        <v>#REF!</v>
      </c>
      <c r="CC128" s="12" t="e">
        <f t="shared" si="9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70</v>
      </c>
      <c r="BZ129" s="12" t="e">
        <f t="shared" si="8"/>
        <v>#REF!</v>
      </c>
      <c r="CA129" s="26" t="e">
        <f>#REF!</f>
        <v>#REF!</v>
      </c>
      <c r="CB129" s="26" t="e">
        <f>#REF!</f>
        <v>#REF!</v>
      </c>
      <c r="CC129" s="12" t="e">
        <f t="shared" si="9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71</v>
      </c>
      <c r="BZ130" s="12" t="e">
        <f t="shared" si="8"/>
        <v>#REF!</v>
      </c>
      <c r="CA130" s="26" t="e">
        <f>#REF!</f>
        <v>#REF!</v>
      </c>
      <c r="CB130" s="26" t="e">
        <f>#REF!</f>
        <v>#REF!</v>
      </c>
      <c r="CC130" s="12" t="e">
        <f t="shared" si="9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72</v>
      </c>
      <c r="BZ131" s="12" t="e">
        <f t="shared" si="8"/>
        <v>#REF!</v>
      </c>
      <c r="CA131" s="26" t="e">
        <f>#REF!</f>
        <v>#REF!</v>
      </c>
      <c r="CB131" s="26" t="e">
        <f>#REF!</f>
        <v>#REF!</v>
      </c>
      <c r="CC131" s="12" t="e">
        <f t="shared" si="9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37" t="s">
        <v>73</v>
      </c>
      <c r="BZ132" s="12" t="e">
        <f t="shared" si="8"/>
        <v>#REF!</v>
      </c>
      <c r="CA132" s="12" t="e">
        <f>#REF!</f>
        <v>#REF!</v>
      </c>
      <c r="CB132" s="26" t="e">
        <f>#REF!</f>
        <v>#REF!</v>
      </c>
      <c r="CC132" s="12" t="e">
        <f t="shared" si="9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6" t="s">
        <v>74</v>
      </c>
      <c r="BZ133" s="12" t="e">
        <f t="shared" si="8"/>
        <v>#REF!</v>
      </c>
      <c r="CA133" s="26" t="e">
        <f>#REF!</f>
        <v>#REF!</v>
      </c>
      <c r="CB133" s="26" t="e">
        <f>#REF!</f>
        <v>#REF!</v>
      </c>
      <c r="CC133" s="12" t="e">
        <f t="shared" si="9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75</v>
      </c>
      <c r="BZ134" s="12" t="e">
        <f t="shared" si="8"/>
        <v>#REF!</v>
      </c>
      <c r="CA134" s="26" t="e">
        <f>#REF!</f>
        <v>#REF!</v>
      </c>
      <c r="CB134" s="26" t="e">
        <f>#REF!</f>
        <v>#REF!</v>
      </c>
      <c r="CC134" s="12" t="e">
        <f t="shared" si="9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76</v>
      </c>
      <c r="BZ135" s="12" t="e">
        <f t="shared" si="8"/>
        <v>#REF!</v>
      </c>
      <c r="CA135" s="12" t="e">
        <f>#REF!</f>
        <v>#REF!</v>
      </c>
      <c r="CB135" s="26" t="e">
        <f>#REF!</f>
        <v>#REF!</v>
      </c>
      <c r="CC135" s="12" t="e">
        <f t="shared" si="9"/>
        <v>#REF!</v>
      </c>
      <c r="CD135" s="38" t="e">
        <f>#REF!</f>
        <v>#REF!</v>
      </c>
    </row>
    <row r="136" spans="1:82" ht="16" customHeight="1" x14ac:dyDescent="0.25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 t="s">
        <v>77</v>
      </c>
      <c r="BZ136" s="26"/>
      <c r="CA136" s="26"/>
      <c r="CB136" s="26"/>
      <c r="CC136" s="26"/>
      <c r="CD136" s="38"/>
    </row>
    <row r="137" spans="1:82" ht="16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37"/>
      <c r="BZ137" s="26"/>
      <c r="CA137" s="26"/>
      <c r="CB137" s="26"/>
      <c r="CC137" s="26"/>
      <c r="CD137" s="38"/>
    </row>
    <row r="138" spans="1:82" ht="22.5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0" t="s">
        <v>42</v>
      </c>
      <c r="BZ138" s="41" t="e">
        <f>SUM(BZ105:BZ135)</f>
        <v>#REF!</v>
      </c>
      <c r="CA138" s="41" t="e">
        <f>SUM(CA105:CA135)</f>
        <v>#REF!</v>
      </c>
      <c r="CB138" s="41" t="e">
        <f>SUM(CB105:CB135)</f>
        <v>#REF!</v>
      </c>
      <c r="CC138" s="41" t="e">
        <f>SUM(CC105:CC135)</f>
        <v>#REF!</v>
      </c>
      <c r="CD138" s="41" t="e">
        <f>SUM(CD105:CD135)</f>
        <v>#REF!</v>
      </c>
    </row>
    <row r="139" spans="1:82" ht="16" customHeight="1" thickBot="1" x14ac:dyDescent="0.3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  <c r="BY139" s="42"/>
      <c r="BZ139" s="43"/>
      <c r="CA139" s="43"/>
      <c r="CB139" s="43"/>
      <c r="CC139" s="43"/>
      <c r="CD139" s="44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  <c r="BZ142" t="s">
        <v>23</v>
      </c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  <row r="398" spans="1:11" x14ac:dyDescent="0.25">
      <c r="A398" s="26"/>
      <c r="B398" s="12"/>
      <c r="C398" s="12"/>
      <c r="D398" s="12"/>
      <c r="E398" s="12"/>
      <c r="F398" s="12"/>
      <c r="G398" s="26"/>
      <c r="H398" s="26"/>
      <c r="I398" s="26"/>
      <c r="J398" s="26"/>
      <c r="K398" s="26"/>
    </row>
  </sheetData>
  <printOptions gridLines="1"/>
  <pageMargins left="0.75" right="0.75" top="1.56" bottom="0.25" header="0.5" footer="0.25"/>
  <pageSetup scale="96" orientation="portrait" r:id="rId1"/>
  <headerFooter alignWithMargins="0">
    <oddHeader>&amp;C&amp;"Arial,Bold"&amp;16Department of Defense
Active Duty Military Personnel by Rank/Grade&amp;12
SEPTEMBER 30, 2001
FEMALE ONLY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7"/>
  <sheetViews>
    <sheetView showZeros="0"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9.1796875" style="11"/>
    <col min="4" max="4" width="13.26953125" style="11" customWidth="1"/>
    <col min="5" max="5" width="10.1796875" style="11" customWidth="1"/>
    <col min="6" max="6" width="12" style="11" customWidth="1"/>
    <col min="7" max="7" width="1" customWidth="1"/>
    <col min="8" max="30" width="10.7265625" customWidth="1"/>
    <col min="73" max="73" width="47.7265625" customWidth="1"/>
    <col min="74" max="74" width="13" customWidth="1"/>
    <col min="75" max="75" width="13.26953125" customWidth="1"/>
    <col min="76" max="76" width="11.26953125" customWidth="1"/>
    <col min="77" max="77" width="13.7265625" customWidth="1"/>
  </cols>
  <sheetData>
    <row r="1" spans="1:29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U1" s="6"/>
    </row>
    <row r="2" spans="1:29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37.5" customHeight="1" thickTop="1" x14ac:dyDescent="0.35">
      <c r="A3" s="13" t="s">
        <v>8</v>
      </c>
      <c r="B3" s="12"/>
      <c r="C3" s="12"/>
      <c r="D3" s="12"/>
      <c r="E3" s="12">
        <v>0</v>
      </c>
      <c r="F3" s="14">
        <f t="shared" ref="F3:F16" si="0">B3+C3+D3+E3</f>
        <v>0</v>
      </c>
      <c r="H3">
        <v>0</v>
      </c>
    </row>
    <row r="4" spans="1:29" ht="19" customHeight="1" x14ac:dyDescent="0.35">
      <c r="A4" s="13" t="s">
        <v>9</v>
      </c>
      <c r="B4" s="12">
        <v>0</v>
      </c>
      <c r="C4" s="12">
        <v>1</v>
      </c>
      <c r="D4" s="12">
        <v>0</v>
      </c>
      <c r="E4" s="12">
        <v>1</v>
      </c>
      <c r="F4" s="14">
        <f t="shared" si="0"/>
        <v>2</v>
      </c>
    </row>
    <row r="5" spans="1:29" ht="19" customHeight="1" x14ac:dyDescent="0.35">
      <c r="A5" s="13" t="s">
        <v>10</v>
      </c>
      <c r="B5" s="12">
        <v>2</v>
      </c>
      <c r="C5" s="12">
        <v>3</v>
      </c>
      <c r="D5" s="12">
        <v>0</v>
      </c>
      <c r="E5" s="12">
        <v>2</v>
      </c>
      <c r="F5" s="14">
        <f t="shared" si="0"/>
        <v>7</v>
      </c>
    </row>
    <row r="6" spans="1:29" ht="19" customHeight="1" x14ac:dyDescent="0.35">
      <c r="A6" s="13" t="s">
        <v>11</v>
      </c>
      <c r="B6" s="12">
        <v>9</v>
      </c>
      <c r="C6" s="12">
        <v>6</v>
      </c>
      <c r="D6" s="12">
        <v>1</v>
      </c>
      <c r="E6" s="12">
        <v>9</v>
      </c>
      <c r="F6" s="14">
        <f t="shared" si="0"/>
        <v>25</v>
      </c>
    </row>
    <row r="7" spans="1:29" ht="19" customHeight="1" x14ac:dyDescent="0.35">
      <c r="A7" s="13" t="s">
        <v>12</v>
      </c>
      <c r="B7" s="12">
        <v>372</v>
      </c>
      <c r="C7" s="12">
        <v>401</v>
      </c>
      <c r="D7" s="12">
        <v>19</v>
      </c>
      <c r="E7" s="12">
        <v>399</v>
      </c>
      <c r="F7" s="14">
        <f t="shared" si="0"/>
        <v>1191</v>
      </c>
    </row>
    <row r="8" spans="1:29" ht="19" customHeight="1" x14ac:dyDescent="0.35">
      <c r="A8" s="13" t="s">
        <v>13</v>
      </c>
      <c r="B8" s="12">
        <v>1120</v>
      </c>
      <c r="C8" s="12">
        <v>947</v>
      </c>
      <c r="D8" s="12">
        <v>48</v>
      </c>
      <c r="E8" s="12">
        <v>1361</v>
      </c>
      <c r="F8" s="14">
        <f t="shared" si="0"/>
        <v>3476</v>
      </c>
      <c r="H8" s="11"/>
    </row>
    <row r="9" spans="1:29" ht="19" customHeight="1" x14ac:dyDescent="0.35">
      <c r="A9" s="13" t="s">
        <v>14</v>
      </c>
      <c r="B9" s="12">
        <v>2003</v>
      </c>
      <c r="C9" s="12">
        <v>1594</v>
      </c>
      <c r="D9" s="12">
        <v>78</v>
      </c>
      <c r="E9" s="12">
        <v>2365</v>
      </c>
      <c r="F9" s="14">
        <f t="shared" si="0"/>
        <v>6040</v>
      </c>
      <c r="H9" s="11"/>
    </row>
    <row r="10" spans="1:29" ht="19" customHeight="1" x14ac:dyDescent="0.35">
      <c r="A10" s="13" t="s">
        <v>15</v>
      </c>
      <c r="B10" s="12">
        <v>3606</v>
      </c>
      <c r="C10" s="12">
        <v>2625</v>
      </c>
      <c r="D10" s="12">
        <v>278</v>
      </c>
      <c r="E10" s="12">
        <v>4558</v>
      </c>
      <c r="F10" s="14">
        <f t="shared" si="0"/>
        <v>11067</v>
      </c>
      <c r="H10" s="11"/>
    </row>
    <row r="11" spans="1:29" ht="19" customHeight="1" x14ac:dyDescent="0.35">
      <c r="A11" s="13" t="s">
        <v>16</v>
      </c>
      <c r="B11" s="12">
        <v>1819</v>
      </c>
      <c r="C11" s="12">
        <v>1228</v>
      </c>
      <c r="D11" s="12">
        <v>249</v>
      </c>
      <c r="E11" s="12">
        <v>1872</v>
      </c>
      <c r="F11" s="14">
        <f t="shared" si="0"/>
        <v>5168</v>
      </c>
      <c r="H11" s="11"/>
    </row>
    <row r="12" spans="1:29" ht="19" customHeight="1" x14ac:dyDescent="0.35">
      <c r="A12" s="13" t="s">
        <v>17</v>
      </c>
      <c r="B12" s="12">
        <v>1738</v>
      </c>
      <c r="C12" s="12">
        <v>1292</v>
      </c>
      <c r="D12" s="12">
        <v>214</v>
      </c>
      <c r="E12" s="12">
        <v>2219</v>
      </c>
      <c r="F12" s="14">
        <f t="shared" si="0"/>
        <v>5463</v>
      </c>
      <c r="H12" s="11"/>
    </row>
    <row r="13" spans="1:29" ht="19" customHeight="1" x14ac:dyDescent="0.35">
      <c r="A13" s="13" t="s">
        <v>18</v>
      </c>
      <c r="B13" s="12">
        <v>9</v>
      </c>
      <c r="C13" s="12">
        <v>0</v>
      </c>
      <c r="D13" s="12">
        <v>4</v>
      </c>
      <c r="E13" s="12">
        <v>0</v>
      </c>
      <c r="F13" s="14">
        <f t="shared" si="0"/>
        <v>13</v>
      </c>
    </row>
    <row r="14" spans="1:29" ht="19" customHeight="1" x14ac:dyDescent="0.35">
      <c r="A14" s="13" t="s">
        <v>19</v>
      </c>
      <c r="B14" s="12">
        <v>41</v>
      </c>
      <c r="C14" s="12">
        <v>4</v>
      </c>
      <c r="D14" s="12">
        <v>14</v>
      </c>
      <c r="E14" s="12">
        <v>0</v>
      </c>
      <c r="F14" s="14">
        <f t="shared" si="0"/>
        <v>59</v>
      </c>
    </row>
    <row r="15" spans="1:29" ht="19" customHeight="1" x14ac:dyDescent="0.35">
      <c r="A15" s="13" t="s">
        <v>20</v>
      </c>
      <c r="B15" s="12">
        <v>221</v>
      </c>
      <c r="C15" s="12">
        <v>20</v>
      </c>
      <c r="D15" s="12">
        <v>31</v>
      </c>
      <c r="E15" s="12">
        <v>0</v>
      </c>
      <c r="F15" s="14">
        <f t="shared" si="0"/>
        <v>272</v>
      </c>
    </row>
    <row r="16" spans="1:29" ht="19" customHeight="1" x14ac:dyDescent="0.35">
      <c r="A16" s="13" t="s">
        <v>21</v>
      </c>
      <c r="B16" s="12">
        <v>400</v>
      </c>
      <c r="C16" s="12">
        <v>66</v>
      </c>
      <c r="D16" s="12">
        <v>49</v>
      </c>
      <c r="E16" s="12">
        <v>0</v>
      </c>
      <c r="F16" s="14">
        <f t="shared" si="0"/>
        <v>515</v>
      </c>
    </row>
    <row r="17" spans="1:8" ht="19" customHeight="1" x14ac:dyDescent="0.35">
      <c r="A17" s="13" t="s">
        <v>22</v>
      </c>
      <c r="B17" s="12">
        <v>155</v>
      </c>
      <c r="C17" s="12">
        <v>0</v>
      </c>
      <c r="D17" s="12">
        <v>12</v>
      </c>
      <c r="E17" s="12">
        <v>0</v>
      </c>
      <c r="F17" s="14">
        <f>B17+C17+D17+E17</f>
        <v>167</v>
      </c>
    </row>
    <row r="18" spans="1:8" ht="19" customHeight="1" thickBot="1" x14ac:dyDescent="0.35">
      <c r="A18" s="15"/>
      <c r="B18" s="12"/>
      <c r="C18" s="12"/>
      <c r="D18" s="12"/>
      <c r="E18" s="12"/>
      <c r="F18" s="14">
        <f>B18+C18+D18+E18</f>
        <v>0</v>
      </c>
    </row>
    <row r="19" spans="1:8" ht="19" customHeight="1" thickBot="1" x14ac:dyDescent="0.35">
      <c r="A19" s="16" t="s">
        <v>24</v>
      </c>
      <c r="B19" s="17">
        <f>SUM(B3:B18)</f>
        <v>11495</v>
      </c>
      <c r="C19" s="17">
        <f>SUM(C3:C17)</f>
        <v>8187</v>
      </c>
      <c r="D19" s="17">
        <f>SUM(D3:D17)</f>
        <v>997</v>
      </c>
      <c r="E19" s="17">
        <f>SUM(E3:E17)</f>
        <v>12786</v>
      </c>
      <c r="F19" s="18">
        <f>SUM(F3:F18)</f>
        <v>33465</v>
      </c>
    </row>
    <row r="20" spans="1:8" ht="36" customHeight="1" x14ac:dyDescent="0.35">
      <c r="A20" s="13" t="s">
        <v>25</v>
      </c>
      <c r="B20" s="12">
        <v>255</v>
      </c>
      <c r="C20" s="12">
        <v>144</v>
      </c>
      <c r="D20" s="12">
        <v>42</v>
      </c>
      <c r="E20" s="12">
        <v>352</v>
      </c>
      <c r="F20" s="14">
        <f t="shared" ref="F20:F29" si="1">B20+C20+D20+E20</f>
        <v>793</v>
      </c>
      <c r="G20">
        <f>1-3046/49543</f>
        <v>0.93851805502290941</v>
      </c>
    </row>
    <row r="21" spans="1:8" ht="19" customHeight="1" x14ac:dyDescent="0.35">
      <c r="A21" s="13" t="s">
        <v>26</v>
      </c>
      <c r="B21" s="12">
        <v>1188</v>
      </c>
      <c r="C21" s="12">
        <v>473</v>
      </c>
      <c r="D21" s="12">
        <v>186</v>
      </c>
      <c r="E21" s="12">
        <v>653</v>
      </c>
      <c r="F21" s="14">
        <f t="shared" si="1"/>
        <v>2500</v>
      </c>
      <c r="G21">
        <f t="shared" ref="G21:G28" si="2">1-3046/49543</f>
        <v>0.93851805502290941</v>
      </c>
    </row>
    <row r="22" spans="1:8" ht="19" customHeight="1" x14ac:dyDescent="0.35">
      <c r="A22" s="13" t="s">
        <v>27</v>
      </c>
      <c r="B22" s="12">
        <v>4263</v>
      </c>
      <c r="C22" s="12">
        <v>1904</v>
      </c>
      <c r="D22" s="12">
        <v>438</v>
      </c>
      <c r="E22" s="12">
        <v>3339</v>
      </c>
      <c r="F22" s="14">
        <f t="shared" si="1"/>
        <v>9944</v>
      </c>
      <c r="G22">
        <f t="shared" si="2"/>
        <v>0.93851805502290941</v>
      </c>
    </row>
    <row r="23" spans="1:8" ht="19" customHeight="1" x14ac:dyDescent="0.35">
      <c r="A23" s="13" t="s">
        <v>28</v>
      </c>
      <c r="B23" s="12">
        <v>7023</v>
      </c>
      <c r="C23" s="12">
        <v>4630</v>
      </c>
      <c r="D23" s="12">
        <v>755</v>
      </c>
      <c r="E23" s="12">
        <v>5946</v>
      </c>
      <c r="F23" s="14">
        <f t="shared" si="1"/>
        <v>18354</v>
      </c>
      <c r="G23">
        <f t="shared" si="2"/>
        <v>0.93851805502290941</v>
      </c>
    </row>
    <row r="24" spans="1:8" ht="19" customHeight="1" x14ac:dyDescent="0.35">
      <c r="A24" s="13" t="s">
        <v>29</v>
      </c>
      <c r="B24" s="12">
        <v>11398</v>
      </c>
      <c r="C24" s="12">
        <v>9793</v>
      </c>
      <c r="D24" s="12">
        <v>1497</v>
      </c>
      <c r="E24" s="12">
        <v>15373</v>
      </c>
      <c r="F24" s="14">
        <f t="shared" si="1"/>
        <v>38061</v>
      </c>
      <c r="G24">
        <f t="shared" si="2"/>
        <v>0.93851805502290941</v>
      </c>
    </row>
    <row r="25" spans="1:8" ht="19" customHeight="1" x14ac:dyDescent="0.35">
      <c r="A25" s="13" t="s">
        <v>30</v>
      </c>
      <c r="B25" s="12">
        <v>18047</v>
      </c>
      <c r="C25" s="12">
        <v>11888</v>
      </c>
      <c r="D25" s="12">
        <v>1949</v>
      </c>
      <c r="E25" s="12">
        <v>12305</v>
      </c>
      <c r="F25" s="14">
        <f t="shared" si="1"/>
        <v>44189</v>
      </c>
      <c r="G25">
        <f t="shared" si="2"/>
        <v>0.93851805502290941</v>
      </c>
    </row>
    <row r="26" spans="1:8" ht="19" customHeight="1" x14ac:dyDescent="0.35">
      <c r="A26" s="13" t="s">
        <v>31</v>
      </c>
      <c r="B26" s="12">
        <v>12099</v>
      </c>
      <c r="C26" s="12">
        <v>11144</v>
      </c>
      <c r="D26" s="12">
        <v>2740</v>
      </c>
      <c r="E26" s="12">
        <v>12607</v>
      </c>
      <c r="F26" s="14">
        <f t="shared" si="1"/>
        <v>38590</v>
      </c>
      <c r="G26">
        <f t="shared" si="2"/>
        <v>0.93851805502290941</v>
      </c>
    </row>
    <row r="27" spans="1:8" ht="19" customHeight="1" x14ac:dyDescent="0.35">
      <c r="A27" s="13" t="s">
        <v>32</v>
      </c>
      <c r="B27" s="12">
        <v>5274</v>
      </c>
      <c r="C27" s="12">
        <v>4424</v>
      </c>
      <c r="D27" s="12">
        <v>1263</v>
      </c>
      <c r="E27" s="12">
        <v>3680</v>
      </c>
      <c r="F27" s="14">
        <f t="shared" si="1"/>
        <v>14641</v>
      </c>
      <c r="G27">
        <f t="shared" si="2"/>
        <v>0.93851805502290941</v>
      </c>
    </row>
    <row r="28" spans="1:8" ht="19" customHeight="1" x14ac:dyDescent="0.35">
      <c r="A28" s="13" t="s">
        <v>33</v>
      </c>
      <c r="B28" s="12">
        <v>3259</v>
      </c>
      <c r="C28" s="12">
        <v>2077</v>
      </c>
      <c r="D28" s="12">
        <v>589</v>
      </c>
      <c r="E28" s="12">
        <v>3654</v>
      </c>
      <c r="F28" s="14">
        <f t="shared" si="1"/>
        <v>9579</v>
      </c>
      <c r="G28">
        <f t="shared" si="2"/>
        <v>0.93851805502290941</v>
      </c>
    </row>
    <row r="29" spans="1:8" ht="19" customHeight="1" thickBot="1" x14ac:dyDescent="0.4">
      <c r="A29" s="13" t="s">
        <v>34</v>
      </c>
      <c r="B29" s="12">
        <v>0</v>
      </c>
      <c r="C29" s="12">
        <v>13</v>
      </c>
      <c r="D29" s="12">
        <v>0</v>
      </c>
      <c r="E29" s="12">
        <v>48</v>
      </c>
      <c r="F29" s="14">
        <f t="shared" si="1"/>
        <v>61</v>
      </c>
    </row>
    <row r="30" spans="1:8" ht="36.75" customHeight="1" thickBot="1" x14ac:dyDescent="0.35">
      <c r="A30" s="16" t="s">
        <v>35</v>
      </c>
      <c r="B30" s="17">
        <f>SUM(B20:B29)</f>
        <v>62806</v>
      </c>
      <c r="C30" s="17">
        <f t="shared" ref="C30:E30" si="3">SUM(C20:C29)</f>
        <v>46490</v>
      </c>
      <c r="D30" s="17">
        <f t="shared" si="3"/>
        <v>9459</v>
      </c>
      <c r="E30" s="17">
        <f t="shared" si="3"/>
        <v>57957</v>
      </c>
      <c r="F30" s="18">
        <f>SUM(F20:F29)</f>
        <v>176712</v>
      </c>
    </row>
    <row r="31" spans="1:8" ht="36.75" customHeight="1" thickBot="1" x14ac:dyDescent="0.35">
      <c r="A31" s="19" t="s">
        <v>36</v>
      </c>
      <c r="B31" s="20">
        <v>653</v>
      </c>
      <c r="C31" s="17">
        <v>662</v>
      </c>
      <c r="D31" s="17">
        <v>0</v>
      </c>
      <c r="E31" s="17">
        <v>684</v>
      </c>
      <c r="F31" s="18">
        <f>SUM(B31:E31)</f>
        <v>1999</v>
      </c>
    </row>
    <row r="32" spans="1:8" ht="31.5" customHeight="1" thickBot="1" x14ac:dyDescent="0.35">
      <c r="A32" s="21" t="s">
        <v>37</v>
      </c>
      <c r="B32" s="22">
        <f>B19+B30+B31</f>
        <v>74954</v>
      </c>
      <c r="C32" s="22">
        <f>C19+C30+C31</f>
        <v>55339</v>
      </c>
      <c r="D32" s="22">
        <f>D19+D30+D31</f>
        <v>10456</v>
      </c>
      <c r="E32" s="22">
        <f>E19+E30+E31</f>
        <v>71427</v>
      </c>
      <c r="F32" s="23">
        <f>F19+F30+F31</f>
        <v>212176</v>
      </c>
      <c r="H32" s="11"/>
    </row>
    <row r="33" spans="1:7" ht="13.5" thickTop="1" x14ac:dyDescent="0.3">
      <c r="A33" s="10"/>
      <c r="G33" s="5"/>
    </row>
    <row r="34" spans="1:7" ht="13" x14ac:dyDescent="0.3">
      <c r="A34" s="10"/>
      <c r="G34" s="11"/>
    </row>
    <row r="35" spans="1:7" ht="13" x14ac:dyDescent="0.3">
      <c r="A35" s="10"/>
    </row>
    <row r="36" spans="1:7" ht="13" x14ac:dyDescent="0.3">
      <c r="A36" s="10"/>
    </row>
    <row r="37" spans="1:7" ht="13" x14ac:dyDescent="0.3">
      <c r="A37" s="25"/>
      <c r="B37" s="12"/>
      <c r="C37" s="12"/>
      <c r="D37" s="12"/>
      <c r="E37" s="12"/>
      <c r="F37" s="12"/>
      <c r="G37" s="26"/>
    </row>
    <row r="38" spans="1:7" ht="19" customHeight="1" x14ac:dyDescent="0.3">
      <c r="A38" s="25"/>
      <c r="B38" s="27"/>
      <c r="C38" s="12"/>
      <c r="D38" s="12"/>
      <c r="E38" s="12"/>
      <c r="F38" s="12"/>
      <c r="G38" s="26"/>
    </row>
    <row r="39" spans="1:7" ht="19" customHeight="1" x14ac:dyDescent="0.3">
      <c r="A39" s="25"/>
      <c r="B39" s="12"/>
      <c r="C39" s="12"/>
      <c r="D39" s="12"/>
      <c r="E39" s="12"/>
      <c r="F39" s="27"/>
      <c r="G39" s="26"/>
    </row>
    <row r="40" spans="1:7" ht="19" customHeight="1" x14ac:dyDescent="0.3">
      <c r="A40" s="25"/>
      <c r="B40" s="12"/>
      <c r="C40" s="12"/>
      <c r="D40" s="12"/>
      <c r="E40" s="12"/>
      <c r="F40" s="27"/>
      <c r="G40" s="26"/>
    </row>
    <row r="41" spans="1:7" ht="19" customHeight="1" x14ac:dyDescent="0.3">
      <c r="A41" s="25"/>
      <c r="B41" s="12"/>
      <c r="C41" s="12"/>
      <c r="D41" s="12"/>
      <c r="E41" s="12"/>
      <c r="F41" s="27"/>
      <c r="G41" s="26"/>
    </row>
    <row r="42" spans="1:7" ht="19" customHeight="1" x14ac:dyDescent="0.3">
      <c r="A42" s="25"/>
      <c r="B42" s="12"/>
      <c r="C42" s="12"/>
      <c r="D42" s="12"/>
      <c r="E42" s="12"/>
      <c r="F42" s="27"/>
      <c r="G42" s="26"/>
    </row>
    <row r="43" spans="1:7" ht="19" customHeight="1" x14ac:dyDescent="0.3">
      <c r="A43" s="25"/>
      <c r="B43" s="12"/>
      <c r="C43" s="12"/>
      <c r="D43" s="12"/>
      <c r="E43" s="12"/>
      <c r="F43" s="27"/>
      <c r="G43" s="26"/>
    </row>
    <row r="44" spans="1:7" ht="19" customHeight="1" x14ac:dyDescent="0.3">
      <c r="A44" s="25"/>
      <c r="B44" s="12"/>
      <c r="C44" s="12"/>
      <c r="D44" s="12"/>
      <c r="E44" s="12"/>
      <c r="F44" s="27"/>
      <c r="G44" s="26"/>
    </row>
    <row r="45" spans="1:7" ht="19" customHeight="1" x14ac:dyDescent="0.3">
      <c r="A45" s="25"/>
      <c r="B45" s="12"/>
      <c r="C45" s="12"/>
      <c r="D45" s="12"/>
      <c r="E45" s="12"/>
      <c r="F45" s="27"/>
      <c r="G45" s="26"/>
    </row>
    <row r="46" spans="1:7" ht="19" customHeight="1" x14ac:dyDescent="0.3">
      <c r="A46" s="25"/>
      <c r="B46" s="12"/>
      <c r="C46" s="12"/>
      <c r="D46" s="12"/>
      <c r="E46" s="12"/>
      <c r="F46" s="27"/>
      <c r="G46" s="26"/>
    </row>
    <row r="47" spans="1:7" ht="19" customHeight="1" x14ac:dyDescent="0.3">
      <c r="A47" s="25"/>
      <c r="B47" s="12"/>
      <c r="C47" s="12"/>
      <c r="D47" s="12"/>
      <c r="E47" s="12"/>
      <c r="F47" s="27"/>
      <c r="G47" s="26"/>
    </row>
    <row r="48" spans="1:7" ht="19" customHeight="1" x14ac:dyDescent="0.3">
      <c r="A48" s="25"/>
      <c r="B48" s="12"/>
      <c r="C48" s="12"/>
      <c r="D48" s="12"/>
      <c r="E48" s="12"/>
      <c r="F48" s="27"/>
      <c r="G48" s="26"/>
    </row>
    <row r="49" spans="1:7" ht="19" customHeight="1" x14ac:dyDescent="0.3">
      <c r="A49" s="25"/>
      <c r="B49" s="12"/>
      <c r="C49" s="12"/>
      <c r="D49" s="12"/>
      <c r="E49" s="12"/>
      <c r="F49" s="27"/>
      <c r="G49" s="26"/>
    </row>
    <row r="50" spans="1:7" ht="19" customHeight="1" x14ac:dyDescent="0.3">
      <c r="A50" s="25"/>
      <c r="B50" s="12"/>
      <c r="C50" s="12"/>
      <c r="D50" s="12"/>
      <c r="E50" s="12"/>
      <c r="F50" s="27"/>
      <c r="G50" s="26"/>
    </row>
    <row r="51" spans="1:7" ht="19" customHeight="1" x14ac:dyDescent="0.3">
      <c r="A51" s="25"/>
      <c r="B51" s="12"/>
      <c r="C51" s="12"/>
      <c r="D51" s="12"/>
      <c r="E51" s="12"/>
      <c r="F51" s="27"/>
      <c r="G51" s="26"/>
    </row>
    <row r="52" spans="1:7" ht="19" customHeight="1" x14ac:dyDescent="0.3">
      <c r="A52" s="25"/>
      <c r="B52" s="12"/>
      <c r="C52" s="12"/>
      <c r="D52" s="12"/>
      <c r="E52" s="12"/>
      <c r="F52" s="27"/>
      <c r="G52" s="26"/>
    </row>
    <row r="53" spans="1:7" ht="19" customHeight="1" x14ac:dyDescent="0.3">
      <c r="A53" s="25"/>
      <c r="B53" s="12"/>
      <c r="C53" s="12"/>
      <c r="D53" s="12"/>
      <c r="E53" s="12"/>
      <c r="F53" s="27"/>
      <c r="G53" s="26"/>
    </row>
    <row r="54" spans="1:7" ht="19" customHeight="1" x14ac:dyDescent="0.3">
      <c r="A54" s="25"/>
      <c r="B54" s="12"/>
      <c r="C54" s="12"/>
      <c r="D54" s="12"/>
      <c r="E54" s="12"/>
      <c r="F54" s="27"/>
      <c r="G54" s="26"/>
    </row>
    <row r="55" spans="1:7" ht="19" customHeight="1" x14ac:dyDescent="0.3">
      <c r="A55" s="25"/>
      <c r="B55" s="27"/>
      <c r="C55" s="27"/>
      <c r="D55" s="27"/>
      <c r="E55" s="27"/>
      <c r="F55" s="27"/>
      <c r="G55" s="26"/>
    </row>
    <row r="56" spans="1:7" ht="19" customHeight="1" x14ac:dyDescent="0.3">
      <c r="A56" s="25"/>
      <c r="B56" s="12"/>
      <c r="C56" s="12"/>
      <c r="D56" s="12"/>
      <c r="E56" s="12"/>
      <c r="F56" s="27"/>
      <c r="G56" s="26"/>
    </row>
    <row r="57" spans="1:7" ht="19" customHeight="1" x14ac:dyDescent="0.3">
      <c r="A57" s="25"/>
      <c r="B57" s="12"/>
      <c r="C57" s="12"/>
      <c r="D57" s="12"/>
      <c r="E57" s="12"/>
      <c r="F57" s="27"/>
      <c r="G57" s="26"/>
    </row>
    <row r="58" spans="1:7" ht="19" customHeight="1" x14ac:dyDescent="0.3">
      <c r="A58" s="25"/>
      <c r="B58" s="12"/>
      <c r="C58" s="12"/>
      <c r="D58" s="12"/>
      <c r="E58" s="12"/>
      <c r="F58" s="27"/>
      <c r="G58" s="26"/>
    </row>
    <row r="59" spans="1:7" ht="19" customHeight="1" x14ac:dyDescent="0.3">
      <c r="A59" s="25"/>
      <c r="B59" s="12"/>
      <c r="C59" s="12"/>
      <c r="D59" s="12"/>
      <c r="E59" s="12"/>
      <c r="F59" s="27"/>
      <c r="G59" s="26"/>
    </row>
    <row r="60" spans="1:7" ht="19" customHeight="1" x14ac:dyDescent="0.3">
      <c r="A60" s="25"/>
      <c r="B60" s="12"/>
      <c r="C60" s="12"/>
      <c r="D60" s="12"/>
      <c r="E60" s="12"/>
      <c r="F60" s="27"/>
      <c r="G60" s="26"/>
    </row>
    <row r="61" spans="1:7" ht="19" customHeight="1" x14ac:dyDescent="0.3">
      <c r="A61" s="25"/>
      <c r="B61" s="12"/>
      <c r="C61" s="12"/>
      <c r="D61" s="12"/>
      <c r="E61" s="12"/>
      <c r="F61" s="27"/>
      <c r="G61" s="26"/>
    </row>
    <row r="62" spans="1:7" ht="19" customHeight="1" x14ac:dyDescent="0.3">
      <c r="A62" s="25"/>
      <c r="B62" s="12"/>
      <c r="C62" s="12"/>
      <c r="D62" s="12"/>
      <c r="E62" s="12"/>
      <c r="F62" s="27"/>
      <c r="G62" s="26"/>
    </row>
    <row r="63" spans="1:7" ht="19" customHeight="1" x14ac:dyDescent="0.3">
      <c r="A63" s="25"/>
      <c r="B63" s="12"/>
      <c r="C63" s="12"/>
      <c r="D63" s="12"/>
      <c r="E63" s="12"/>
      <c r="F63" s="27"/>
      <c r="G63" s="26"/>
    </row>
    <row r="64" spans="1:7" ht="19" customHeight="1" x14ac:dyDescent="0.3">
      <c r="A64" s="25"/>
      <c r="B64" s="12"/>
      <c r="C64" s="12"/>
      <c r="D64" s="12"/>
      <c r="E64" s="12"/>
      <c r="F64" s="27"/>
      <c r="G64" s="26"/>
    </row>
    <row r="65" spans="1:7" ht="19" customHeight="1" x14ac:dyDescent="0.3">
      <c r="A65" s="25"/>
      <c r="B65" s="12"/>
      <c r="C65" s="12"/>
      <c r="D65" s="12"/>
      <c r="E65" s="12"/>
      <c r="F65" s="27"/>
      <c r="G65" s="26"/>
    </row>
    <row r="66" spans="1:7" ht="19" customHeight="1" x14ac:dyDescent="0.3">
      <c r="A66" s="25"/>
      <c r="B66" s="12"/>
      <c r="C66" s="12"/>
      <c r="D66" s="12"/>
      <c r="E66" s="12"/>
      <c r="F66" s="27"/>
      <c r="G66" s="26"/>
    </row>
    <row r="67" spans="1:7" ht="19" customHeight="1" x14ac:dyDescent="0.3">
      <c r="A67" s="25"/>
      <c r="B67" s="27"/>
      <c r="C67" s="27"/>
      <c r="D67" s="27"/>
      <c r="E67" s="27"/>
      <c r="F67" s="27"/>
      <c r="G67" s="26"/>
    </row>
    <row r="68" spans="1:7" ht="19" customHeight="1" x14ac:dyDescent="0.3">
      <c r="A68" s="25"/>
      <c r="B68" s="27"/>
      <c r="C68" s="27"/>
      <c r="D68" s="27"/>
      <c r="E68" s="27"/>
      <c r="F68" s="27"/>
      <c r="G68" s="26"/>
    </row>
    <row r="69" spans="1:7" ht="19" customHeight="1" x14ac:dyDescent="0.3">
      <c r="A69" s="25"/>
      <c r="B69" s="27"/>
      <c r="C69" s="27"/>
      <c r="D69" s="27"/>
      <c r="E69" s="27"/>
      <c r="F69" s="27"/>
      <c r="G69" s="26"/>
    </row>
    <row r="70" spans="1:7" ht="19" customHeight="1" x14ac:dyDescent="0.3">
      <c r="A70" s="25"/>
      <c r="B70" s="12"/>
      <c r="C70" s="12"/>
      <c r="D70" s="12"/>
      <c r="E70" s="12"/>
      <c r="F70" s="12"/>
      <c r="G70" s="26"/>
    </row>
    <row r="71" spans="1:7" ht="19" customHeight="1" x14ac:dyDescent="0.3">
      <c r="A71" s="25"/>
      <c r="B71" s="12"/>
      <c r="C71" s="12"/>
      <c r="D71" s="12"/>
      <c r="E71" s="12"/>
      <c r="F71" s="12"/>
      <c r="G71" s="26"/>
    </row>
    <row r="72" spans="1:7" ht="19" customHeight="1" x14ac:dyDescent="0.3">
      <c r="A72" s="25"/>
      <c r="B72" s="12"/>
      <c r="C72" s="12"/>
      <c r="D72" s="12"/>
      <c r="E72" s="12"/>
      <c r="F72" s="12"/>
      <c r="G72" s="26"/>
    </row>
    <row r="73" spans="1:7" ht="19" customHeight="1" x14ac:dyDescent="0.3">
      <c r="A73" s="25"/>
      <c r="B73" s="12"/>
      <c r="C73" s="12"/>
      <c r="D73" s="12"/>
      <c r="E73" s="12"/>
      <c r="F73" s="12"/>
      <c r="G73" s="26"/>
    </row>
    <row r="74" spans="1:7" ht="19" customHeight="1" x14ac:dyDescent="0.3">
      <c r="A74" s="25"/>
      <c r="B74" s="12"/>
      <c r="C74" s="12"/>
      <c r="D74" s="12"/>
      <c r="E74" s="12"/>
      <c r="F74" s="12"/>
      <c r="G74" s="26"/>
    </row>
    <row r="75" spans="1:7" ht="19" customHeight="1" x14ac:dyDescent="0.3">
      <c r="A75" s="25"/>
      <c r="B75" s="12"/>
      <c r="C75" s="12"/>
      <c r="D75" s="12"/>
      <c r="E75" s="12"/>
      <c r="F75" s="12"/>
      <c r="G75" s="26"/>
    </row>
    <row r="76" spans="1:7" ht="19" customHeight="1" x14ac:dyDescent="0.3">
      <c r="A76" s="25"/>
      <c r="B76" s="12"/>
      <c r="C76" s="12"/>
      <c r="D76" s="12"/>
      <c r="E76" s="12"/>
      <c r="F76" s="12"/>
      <c r="G76" s="26"/>
    </row>
    <row r="77" spans="1:7" ht="19" customHeight="1" x14ac:dyDescent="0.3">
      <c r="A77" s="25"/>
      <c r="B77" s="12"/>
      <c r="C77" s="12"/>
      <c r="D77" s="12"/>
      <c r="E77" s="12"/>
      <c r="F77" s="12"/>
      <c r="G77" s="26"/>
    </row>
    <row r="78" spans="1:7" ht="19" customHeight="1" x14ac:dyDescent="0.3">
      <c r="A78" s="25"/>
      <c r="B78" s="27"/>
      <c r="C78" s="12"/>
      <c r="D78" s="12"/>
      <c r="E78" s="12"/>
      <c r="F78" s="12"/>
      <c r="G78" s="26"/>
    </row>
    <row r="79" spans="1:7" ht="19" customHeight="1" x14ac:dyDescent="0.3">
      <c r="A79" s="25"/>
      <c r="B79" s="12"/>
      <c r="C79" s="12"/>
      <c r="D79" s="12"/>
      <c r="E79" s="12"/>
      <c r="F79" s="27"/>
      <c r="G79" s="26"/>
    </row>
    <row r="80" spans="1:7" ht="19" customHeight="1" x14ac:dyDescent="0.3">
      <c r="A80" s="25"/>
      <c r="B80" s="12"/>
      <c r="C80" s="12"/>
      <c r="D80" s="12"/>
      <c r="E80" s="12"/>
      <c r="F80" s="27"/>
      <c r="G80" s="26"/>
    </row>
    <row r="81" spans="1:76" ht="19" customHeight="1" x14ac:dyDescent="0.3">
      <c r="A81" s="25"/>
      <c r="B81" s="12"/>
      <c r="C81" s="12"/>
      <c r="D81" s="12"/>
      <c r="E81" s="12"/>
      <c r="F81" s="27"/>
      <c r="G81" s="26"/>
    </row>
    <row r="82" spans="1:76" ht="19" customHeight="1" x14ac:dyDescent="0.3">
      <c r="A82" s="25"/>
      <c r="B82" s="12"/>
      <c r="C82" s="12"/>
      <c r="D82" s="12"/>
      <c r="E82" s="12"/>
      <c r="F82" s="27"/>
      <c r="G82" s="26"/>
    </row>
    <row r="83" spans="1:76" ht="19" customHeight="1" x14ac:dyDescent="0.3">
      <c r="A83" s="25"/>
      <c r="B83" s="12"/>
      <c r="C83" s="12"/>
      <c r="D83" s="12"/>
      <c r="E83" s="12"/>
      <c r="F83" s="27"/>
      <c r="G83" s="26"/>
    </row>
    <row r="84" spans="1:76" ht="19" customHeight="1" x14ac:dyDescent="0.3">
      <c r="A84" s="25"/>
      <c r="B84" s="12"/>
      <c r="C84" s="12"/>
      <c r="D84" s="12"/>
      <c r="E84" s="12"/>
      <c r="F84" s="27"/>
      <c r="G84" s="26"/>
    </row>
    <row r="85" spans="1:76" ht="19" customHeight="1" x14ac:dyDescent="0.3">
      <c r="A85" s="25"/>
      <c r="B85" s="12"/>
      <c r="C85" s="12"/>
      <c r="D85" s="12"/>
      <c r="E85" s="12"/>
      <c r="F85" s="27"/>
      <c r="G85" s="26"/>
    </row>
    <row r="86" spans="1:76" ht="19" customHeight="1" x14ac:dyDescent="0.3">
      <c r="A86" s="25"/>
      <c r="B86" s="12"/>
      <c r="C86" s="12"/>
      <c r="D86" s="12"/>
      <c r="E86" s="12"/>
      <c r="F86" s="27"/>
      <c r="G86" s="26"/>
    </row>
    <row r="87" spans="1:76" ht="19" customHeight="1" x14ac:dyDescent="0.3">
      <c r="A87" s="25"/>
      <c r="B87" s="12"/>
      <c r="C87" s="12"/>
      <c r="D87" s="12"/>
      <c r="E87" s="12"/>
      <c r="F87" s="27"/>
      <c r="G87" s="26"/>
    </row>
    <row r="88" spans="1:76" ht="19" customHeight="1" x14ac:dyDescent="0.3">
      <c r="A88" s="25"/>
      <c r="B88" s="12"/>
      <c r="C88" s="12"/>
      <c r="D88" s="12"/>
      <c r="E88" s="12"/>
      <c r="F88" s="27"/>
      <c r="G88" s="26"/>
    </row>
    <row r="89" spans="1:76" ht="19" customHeight="1" x14ac:dyDescent="0.3">
      <c r="A89" s="25"/>
      <c r="B89" s="12"/>
      <c r="C89" s="12"/>
      <c r="D89" s="12"/>
      <c r="E89" s="12"/>
      <c r="F89" s="27"/>
      <c r="G89" s="26"/>
    </row>
    <row r="90" spans="1:76" ht="19" customHeight="1" x14ac:dyDescent="0.3">
      <c r="A90" s="25"/>
      <c r="B90" s="12"/>
      <c r="C90" s="12"/>
      <c r="D90" s="12"/>
      <c r="E90" s="12"/>
      <c r="F90" s="27"/>
      <c r="G90" s="26"/>
    </row>
    <row r="91" spans="1:76" ht="19" customHeight="1" x14ac:dyDescent="0.3">
      <c r="A91" s="25"/>
      <c r="B91" s="12"/>
      <c r="C91" s="12"/>
      <c r="D91" s="12"/>
      <c r="E91" s="12"/>
      <c r="F91" s="27"/>
      <c r="G91" s="26"/>
    </row>
    <row r="92" spans="1:76" ht="19" customHeight="1" x14ac:dyDescent="0.3">
      <c r="A92" s="25"/>
      <c r="B92" s="12"/>
      <c r="C92" s="12"/>
      <c r="D92" s="12"/>
      <c r="E92" s="12"/>
      <c r="F92" s="27"/>
      <c r="G92" s="26"/>
    </row>
    <row r="93" spans="1:76" ht="19" customHeight="1" x14ac:dyDescent="0.3">
      <c r="A93" s="25"/>
      <c r="B93" s="12"/>
      <c r="C93" s="12"/>
      <c r="D93" s="12"/>
      <c r="E93" s="12"/>
      <c r="F93" s="27"/>
      <c r="G93" s="26"/>
    </row>
    <row r="94" spans="1:76" ht="19" customHeight="1" x14ac:dyDescent="0.3">
      <c r="A94" s="25"/>
      <c r="B94" s="12"/>
      <c r="C94" s="12"/>
      <c r="D94" s="12"/>
      <c r="E94" s="12"/>
      <c r="F94" s="27"/>
      <c r="G94" s="26"/>
    </row>
    <row r="95" spans="1:76" ht="19" customHeight="1" x14ac:dyDescent="0.3">
      <c r="A95" s="25"/>
      <c r="B95" s="27"/>
      <c r="C95" s="27"/>
      <c r="D95" s="27"/>
      <c r="E95" s="27"/>
      <c r="F95" s="27"/>
      <c r="G95" s="26"/>
    </row>
    <row r="96" spans="1:76" ht="19" customHeight="1" x14ac:dyDescent="0.35">
      <c r="A96" s="25"/>
      <c r="B96" s="12"/>
      <c r="C96" s="12"/>
      <c r="D96" s="12"/>
      <c r="E96" s="12"/>
      <c r="F96" s="27"/>
      <c r="G96" s="26"/>
      <c r="BX96" s="28"/>
    </row>
    <row r="97" spans="1:78" ht="19" customHeight="1" x14ac:dyDescent="0.3">
      <c r="A97" s="25"/>
      <c r="B97" s="12"/>
      <c r="C97" s="12"/>
      <c r="D97" s="12"/>
      <c r="E97" s="12"/>
      <c r="F97" s="27"/>
      <c r="G97" s="26"/>
    </row>
    <row r="98" spans="1:78" ht="19" customHeight="1" x14ac:dyDescent="0.3">
      <c r="A98" s="25"/>
      <c r="B98" s="12"/>
      <c r="C98" s="12"/>
      <c r="D98" s="12"/>
      <c r="E98" s="12"/>
      <c r="F98" s="27"/>
      <c r="G98" s="26"/>
    </row>
    <row r="99" spans="1:78" ht="19" customHeight="1" x14ac:dyDescent="0.3">
      <c r="A99" s="25"/>
      <c r="B99" s="12"/>
      <c r="C99" s="12"/>
      <c r="D99" s="12"/>
      <c r="E99" s="12"/>
      <c r="F99" s="27"/>
      <c r="G99" s="26"/>
      <c r="BU99" s="29" t="s">
        <v>38</v>
      </c>
    </row>
    <row r="100" spans="1:78" ht="19" customHeight="1" thickBot="1" x14ac:dyDescent="0.45">
      <c r="A100" s="25"/>
      <c r="B100" s="12"/>
      <c r="C100" s="12"/>
      <c r="D100" s="12"/>
      <c r="E100" s="12"/>
      <c r="F100" s="27"/>
      <c r="G100" s="26"/>
      <c r="BU100" s="30" t="s">
        <v>23</v>
      </c>
      <c r="BV100" s="31" t="s">
        <v>39</v>
      </c>
      <c r="BW100" s="32">
        <v>35826</v>
      </c>
      <c r="BX100" s="33" t="s">
        <v>40</v>
      </c>
    </row>
    <row r="101" spans="1:78" ht="19" customHeight="1" thickBot="1" x14ac:dyDescent="0.35">
      <c r="A101" s="25"/>
      <c r="B101" s="12"/>
      <c r="C101" s="12"/>
      <c r="D101" s="12"/>
      <c r="E101" s="12"/>
      <c r="F101" s="27"/>
      <c r="G101" s="26"/>
      <c r="BU101" s="34" t="s">
        <v>41</v>
      </c>
      <c r="BV101" s="35" t="s">
        <v>42</v>
      </c>
      <c r="BW101" s="35" t="s">
        <v>43</v>
      </c>
      <c r="BX101" s="35" t="s">
        <v>44</v>
      </c>
      <c r="BY101" s="36" t="s">
        <v>45</v>
      </c>
      <c r="BZ101" s="35" t="s">
        <v>46</v>
      </c>
    </row>
    <row r="102" spans="1:78" ht="19" customHeight="1" x14ac:dyDescent="0.3">
      <c r="A102" s="25"/>
      <c r="B102" s="12"/>
      <c r="C102" s="12"/>
      <c r="D102" s="12"/>
      <c r="E102" s="12"/>
      <c r="F102" s="27"/>
      <c r="G102" s="26"/>
      <c r="BU102" s="37"/>
      <c r="BV102" s="26"/>
      <c r="BW102" s="26"/>
      <c r="BX102" s="26"/>
      <c r="BY102" s="26"/>
      <c r="BZ102" s="38"/>
    </row>
    <row r="103" spans="1:78" ht="19" customHeight="1" x14ac:dyDescent="0.3">
      <c r="A103" s="25"/>
      <c r="B103" s="12"/>
      <c r="C103" s="12"/>
      <c r="D103" s="12"/>
      <c r="E103" s="12"/>
      <c r="F103" s="27"/>
      <c r="G103" s="26"/>
      <c r="BU103" s="39" t="s">
        <v>47</v>
      </c>
      <c r="BV103" s="26"/>
      <c r="BW103" s="26"/>
      <c r="BX103" s="26"/>
      <c r="BY103" s="26"/>
      <c r="BZ103" s="38"/>
    </row>
    <row r="104" spans="1:78" ht="19" customHeight="1" x14ac:dyDescent="0.3">
      <c r="A104" s="25"/>
      <c r="B104" s="12"/>
      <c r="C104" s="12"/>
      <c r="D104" s="12"/>
      <c r="E104" s="12"/>
      <c r="F104" s="27"/>
      <c r="G104" s="26"/>
      <c r="BU104" s="37" t="s">
        <v>48</v>
      </c>
      <c r="BV104" s="12" t="e">
        <f t="shared" ref="BV104:BV109" si="4">BY104+BZ104</f>
        <v>#REF!</v>
      </c>
      <c r="BW104" s="12" t="e">
        <f>#REF!</f>
        <v>#REF!</v>
      </c>
      <c r="BX104" s="26" t="e">
        <f>#REF!</f>
        <v>#REF!</v>
      </c>
      <c r="BY104" s="12" t="e">
        <f t="shared" ref="BY104:BY109" si="5">BW104+BX104</f>
        <v>#REF!</v>
      </c>
      <c r="BZ104" s="38" t="e">
        <f>#REF!</f>
        <v>#REF!</v>
      </c>
    </row>
    <row r="105" spans="1:78" ht="19" customHeight="1" x14ac:dyDescent="0.3">
      <c r="A105" s="25"/>
      <c r="B105" s="12"/>
      <c r="C105" s="12"/>
      <c r="D105" s="12"/>
      <c r="E105" s="12"/>
      <c r="F105" s="27"/>
      <c r="G105" s="26"/>
      <c r="BU105" s="37" t="s">
        <v>49</v>
      </c>
      <c r="BV105" s="12" t="e">
        <f t="shared" si="4"/>
        <v>#REF!</v>
      </c>
      <c r="BW105" s="26" t="e">
        <f>#REF!</f>
        <v>#REF!</v>
      </c>
      <c r="BX105" s="26" t="e">
        <f>#REF!</f>
        <v>#REF!</v>
      </c>
      <c r="BY105" s="12" t="e">
        <f t="shared" si="5"/>
        <v>#REF!</v>
      </c>
      <c r="BZ105" s="38" t="e">
        <f>#REF!</f>
        <v>#REF!</v>
      </c>
    </row>
    <row r="106" spans="1:78" ht="19" customHeight="1" x14ac:dyDescent="0.3">
      <c r="A106" s="25"/>
      <c r="B106" s="12"/>
      <c r="C106" s="12"/>
      <c r="D106" s="12"/>
      <c r="E106" s="12"/>
      <c r="F106" s="27"/>
      <c r="G106" s="26"/>
      <c r="BU106" s="37" t="s">
        <v>50</v>
      </c>
      <c r="BV106" s="12" t="e">
        <f t="shared" si="4"/>
        <v>#REF!</v>
      </c>
      <c r="BW106" s="12" t="e">
        <f>#REF!</f>
        <v>#REF!</v>
      </c>
      <c r="BX106" s="26" t="e">
        <f>#REF!</f>
        <v>#REF!</v>
      </c>
      <c r="BY106" s="12" t="e">
        <f t="shared" si="5"/>
        <v>#REF!</v>
      </c>
      <c r="BZ106" s="38" t="e">
        <f>#REF!</f>
        <v>#REF!</v>
      </c>
    </row>
    <row r="107" spans="1:78" ht="19" customHeight="1" x14ac:dyDescent="0.3">
      <c r="A107" s="25"/>
      <c r="B107" s="27"/>
      <c r="C107" s="27"/>
      <c r="D107" s="27"/>
      <c r="E107" s="27"/>
      <c r="F107" s="27"/>
      <c r="G107" s="26"/>
      <c r="BU107" s="37" t="s">
        <v>51</v>
      </c>
      <c r="BV107" s="12" t="e">
        <f t="shared" si="4"/>
        <v>#REF!</v>
      </c>
      <c r="BW107" s="26" t="e">
        <f>#REF!</f>
        <v>#REF!</v>
      </c>
      <c r="BX107" s="26" t="e">
        <f>#REF!</f>
        <v>#REF!</v>
      </c>
      <c r="BY107" s="12" t="e">
        <f t="shared" si="5"/>
        <v>#REF!</v>
      </c>
      <c r="BZ107" s="38" t="e">
        <f>#REF!</f>
        <v>#REF!</v>
      </c>
    </row>
    <row r="108" spans="1:78" ht="19" customHeight="1" x14ac:dyDescent="0.3">
      <c r="A108" s="25"/>
      <c r="B108" s="27"/>
      <c r="C108" s="27"/>
      <c r="D108" s="27"/>
      <c r="E108" s="27"/>
      <c r="F108" s="27"/>
      <c r="G108" s="26"/>
      <c r="BU108" s="37" t="s">
        <v>52</v>
      </c>
      <c r="BV108" s="12" t="e">
        <f t="shared" si="4"/>
        <v>#REF!</v>
      </c>
      <c r="BW108" s="26" t="e">
        <f>#REF!</f>
        <v>#REF!</v>
      </c>
      <c r="BX108" s="26" t="e">
        <f>#REF!</f>
        <v>#REF!</v>
      </c>
      <c r="BY108" s="12" t="e">
        <f t="shared" si="5"/>
        <v>#REF!</v>
      </c>
      <c r="BZ108" s="38" t="e">
        <f>#REF!</f>
        <v>#REF!</v>
      </c>
    </row>
    <row r="109" spans="1:78" ht="19" customHeight="1" x14ac:dyDescent="0.3">
      <c r="A109" s="25"/>
      <c r="B109" s="27"/>
      <c r="C109" s="27"/>
      <c r="D109" s="27"/>
      <c r="E109" s="27"/>
      <c r="F109" s="27"/>
      <c r="G109" s="26"/>
      <c r="BU109" s="37" t="s">
        <v>53</v>
      </c>
      <c r="BV109" s="12" t="e">
        <f t="shared" si="4"/>
        <v>#REF!</v>
      </c>
      <c r="BW109" s="26" t="e">
        <f>#REF!</f>
        <v>#REF!</v>
      </c>
      <c r="BX109" s="26" t="e">
        <f>#REF!</f>
        <v>#REF!</v>
      </c>
      <c r="BY109" s="12" t="e">
        <f t="shared" si="5"/>
        <v>#REF!</v>
      </c>
      <c r="BZ109" s="38" t="e">
        <f>#REF!</f>
        <v>#REF!</v>
      </c>
    </row>
    <row r="110" spans="1:78" ht="19" customHeight="1" x14ac:dyDescent="0.25">
      <c r="A110" s="26"/>
      <c r="B110" s="12"/>
      <c r="C110" s="12"/>
      <c r="D110" s="12"/>
      <c r="E110" s="12"/>
      <c r="F110" s="12"/>
      <c r="G110" s="26"/>
      <c r="BU110" s="37"/>
      <c r="BV110" s="26"/>
      <c r="BW110" s="26"/>
      <c r="BX110" s="26"/>
      <c r="BY110" s="26"/>
      <c r="BZ110" s="38"/>
    </row>
    <row r="111" spans="1:78" ht="16" customHeight="1" x14ac:dyDescent="0.3">
      <c r="A111" s="26"/>
      <c r="B111" s="12"/>
      <c r="C111" s="12"/>
      <c r="D111" s="12"/>
      <c r="E111" s="12"/>
      <c r="F111" s="12"/>
      <c r="G111" s="26"/>
      <c r="BU111" s="39" t="s">
        <v>54</v>
      </c>
      <c r="BV111" s="26"/>
      <c r="BW111" s="26"/>
      <c r="BX111" s="26"/>
      <c r="BY111" s="26"/>
      <c r="BZ111" s="38"/>
    </row>
    <row r="112" spans="1:78" ht="16" customHeight="1" x14ac:dyDescent="0.25">
      <c r="A112" s="26"/>
      <c r="B112" s="12"/>
      <c r="C112" s="12"/>
      <c r="D112" s="12"/>
      <c r="E112" s="12"/>
      <c r="F112" s="12"/>
      <c r="G112" s="26"/>
      <c r="BU112" s="37" t="s">
        <v>55</v>
      </c>
      <c r="BV112" s="12" t="e">
        <f t="shared" ref="BV112:BV123" si="6">BY112+BZ112</f>
        <v>#REF!</v>
      </c>
      <c r="BW112" s="26" t="e">
        <f>#REF!</f>
        <v>#REF!</v>
      </c>
      <c r="BX112" s="26" t="e">
        <f>#REF!</f>
        <v>#REF!</v>
      </c>
      <c r="BY112" s="12" t="e">
        <f t="shared" ref="BY112:BY123" si="7">BW112+BX112</f>
        <v>#REF!</v>
      </c>
      <c r="BZ112" s="38" t="e">
        <f>#REF!</f>
        <v>#REF!</v>
      </c>
    </row>
    <row r="113" spans="1:78" ht="16" customHeight="1" x14ac:dyDescent="0.25">
      <c r="A113" s="26"/>
      <c r="B113" s="12"/>
      <c r="C113" s="12"/>
      <c r="D113" s="12"/>
      <c r="E113" s="12"/>
      <c r="F113" s="12"/>
      <c r="G113" s="26"/>
      <c r="BU113" s="37" t="s">
        <v>56</v>
      </c>
      <c r="BV113" s="12" t="e">
        <f t="shared" si="6"/>
        <v>#REF!</v>
      </c>
      <c r="BW113" s="26" t="e">
        <f>#REF!</f>
        <v>#REF!</v>
      </c>
      <c r="BX113" s="26" t="e">
        <f>#REF!</f>
        <v>#REF!</v>
      </c>
      <c r="BY113" s="12" t="e">
        <f t="shared" si="7"/>
        <v>#REF!</v>
      </c>
      <c r="BZ113" s="38" t="e">
        <f>#REF!</f>
        <v>#REF!</v>
      </c>
    </row>
    <row r="114" spans="1:78" ht="16" customHeight="1" x14ac:dyDescent="0.25">
      <c r="A114" s="26"/>
      <c r="B114" s="12"/>
      <c r="C114" s="12"/>
      <c r="D114" s="12"/>
      <c r="E114" s="12"/>
      <c r="F114" s="12"/>
      <c r="G114" s="26"/>
      <c r="BU114" s="37" t="s">
        <v>57</v>
      </c>
      <c r="BV114" s="12" t="e">
        <f t="shared" si="6"/>
        <v>#REF!</v>
      </c>
      <c r="BW114" s="12" t="e">
        <f>#REF!</f>
        <v>#REF!</v>
      </c>
      <c r="BX114" s="12" t="e">
        <f>#REF!</f>
        <v>#REF!</v>
      </c>
      <c r="BY114" s="12" t="e">
        <f t="shared" si="7"/>
        <v>#REF!</v>
      </c>
      <c r="BZ114" s="38" t="e">
        <f>#REF!</f>
        <v>#REF!</v>
      </c>
    </row>
    <row r="115" spans="1:78" ht="16" customHeight="1" x14ac:dyDescent="0.25">
      <c r="A115" s="26"/>
      <c r="B115" s="12"/>
      <c r="C115" s="12"/>
      <c r="D115" s="12"/>
      <c r="E115" s="12"/>
      <c r="F115" s="12"/>
      <c r="G115" s="26"/>
      <c r="BU115" s="37" t="s">
        <v>58</v>
      </c>
      <c r="BV115" s="12" t="e">
        <f t="shared" si="6"/>
        <v>#REF!</v>
      </c>
      <c r="BW115" s="12" t="e">
        <f>#REF!</f>
        <v>#REF!</v>
      </c>
      <c r="BX115" s="26" t="e">
        <f>#REF!</f>
        <v>#REF!</v>
      </c>
      <c r="BY115" s="12" t="e">
        <f t="shared" si="7"/>
        <v>#REF!</v>
      </c>
      <c r="BZ115" s="38" t="e">
        <f>#REF!</f>
        <v>#REF!</v>
      </c>
    </row>
    <row r="116" spans="1:78" ht="16" customHeight="1" x14ac:dyDescent="0.25">
      <c r="A116" s="26"/>
      <c r="B116" s="12"/>
      <c r="C116" s="12"/>
      <c r="D116" s="12"/>
      <c r="E116" s="12"/>
      <c r="F116" s="12"/>
      <c r="G116" s="26"/>
      <c r="BU116" s="37" t="s">
        <v>59</v>
      </c>
      <c r="BV116" s="12" t="e">
        <f t="shared" si="6"/>
        <v>#REF!</v>
      </c>
      <c r="BW116" s="12" t="e">
        <f>#REF!</f>
        <v>#REF!</v>
      </c>
      <c r="BX116" s="26" t="e">
        <f>#REF!</f>
        <v>#REF!</v>
      </c>
      <c r="BY116" s="12" t="e">
        <f t="shared" si="7"/>
        <v>#REF!</v>
      </c>
      <c r="BZ116" s="38" t="e">
        <f>#REF!</f>
        <v>#REF!</v>
      </c>
    </row>
    <row r="117" spans="1:78" ht="16" customHeight="1" x14ac:dyDescent="0.25">
      <c r="A117" s="26"/>
      <c r="B117" s="12"/>
      <c r="C117" s="12"/>
      <c r="D117" s="12"/>
      <c r="E117" s="12"/>
      <c r="F117" s="12"/>
      <c r="G117" s="26"/>
      <c r="BU117" s="37" t="s">
        <v>60</v>
      </c>
      <c r="BV117" s="12" t="e">
        <f t="shared" si="6"/>
        <v>#REF!</v>
      </c>
      <c r="BW117" s="12" t="e">
        <f>#REF!</f>
        <v>#REF!</v>
      </c>
      <c r="BX117" s="26" t="e">
        <f>#REF!</f>
        <v>#REF!</v>
      </c>
      <c r="BY117" s="12" t="e">
        <f t="shared" si="7"/>
        <v>#REF!</v>
      </c>
      <c r="BZ117" s="38" t="e">
        <f>#REF!</f>
        <v>#REF!</v>
      </c>
    </row>
    <row r="118" spans="1:78" ht="16" customHeight="1" x14ac:dyDescent="0.25">
      <c r="A118" s="26"/>
      <c r="B118" s="12"/>
      <c r="C118" s="12"/>
      <c r="D118" s="12"/>
      <c r="E118" s="12"/>
      <c r="F118" s="12"/>
      <c r="G118" s="26"/>
      <c r="BU118" s="37" t="s">
        <v>61</v>
      </c>
      <c r="BV118" s="12" t="e">
        <f t="shared" si="6"/>
        <v>#REF!</v>
      </c>
      <c r="BW118" s="26" t="e">
        <f>#REF!</f>
        <v>#REF!</v>
      </c>
      <c r="BX118" s="26" t="e">
        <f>#REF!</f>
        <v>#REF!</v>
      </c>
      <c r="BY118" s="12" t="e">
        <f t="shared" si="7"/>
        <v>#REF!</v>
      </c>
      <c r="BZ118" s="38" t="e">
        <f>#REF!</f>
        <v>#REF!</v>
      </c>
    </row>
    <row r="119" spans="1:78" ht="16" customHeight="1" x14ac:dyDescent="0.25">
      <c r="A119" s="26"/>
      <c r="B119" s="12"/>
      <c r="C119" s="12"/>
      <c r="D119" s="12"/>
      <c r="E119" s="12"/>
      <c r="F119" s="12"/>
      <c r="G119" s="26"/>
      <c r="BU119" s="37" t="s">
        <v>62</v>
      </c>
      <c r="BV119" s="12" t="e">
        <f t="shared" si="6"/>
        <v>#REF!</v>
      </c>
      <c r="BW119" s="12" t="e">
        <f>#REF!</f>
        <v>#REF!</v>
      </c>
      <c r="BX119" s="26" t="e">
        <f>#REF!</f>
        <v>#REF!</v>
      </c>
      <c r="BY119" s="12" t="e">
        <f t="shared" si="7"/>
        <v>#REF!</v>
      </c>
      <c r="BZ119" s="38" t="e">
        <f>#REF!</f>
        <v>#REF!</v>
      </c>
    </row>
    <row r="120" spans="1:78" ht="16" customHeight="1" x14ac:dyDescent="0.25">
      <c r="A120" s="26"/>
      <c r="B120" s="12"/>
      <c r="C120" s="12"/>
      <c r="D120" s="12"/>
      <c r="E120" s="12"/>
      <c r="F120" s="12"/>
      <c r="G120" s="26"/>
      <c r="BU120" s="37" t="s">
        <v>63</v>
      </c>
      <c r="BV120" s="12" t="e">
        <f t="shared" si="6"/>
        <v>#REF!</v>
      </c>
      <c r="BW120" s="26" t="e">
        <f>#REF!</f>
        <v>#REF!</v>
      </c>
      <c r="BX120" s="26" t="e">
        <f>#REF!</f>
        <v>#REF!</v>
      </c>
      <c r="BY120" s="12" t="e">
        <f t="shared" si="7"/>
        <v>#REF!</v>
      </c>
      <c r="BZ120" s="38" t="e">
        <f>#REF!</f>
        <v>#REF!</v>
      </c>
    </row>
    <row r="121" spans="1:78" ht="16" customHeight="1" x14ac:dyDescent="0.25">
      <c r="A121" s="26"/>
      <c r="B121" s="12"/>
      <c r="C121" s="12"/>
      <c r="D121" s="12"/>
      <c r="E121" s="12"/>
      <c r="F121" s="12"/>
      <c r="G121" s="26"/>
      <c r="BU121" s="37" t="s">
        <v>64</v>
      </c>
      <c r="BV121" s="12" t="e">
        <f t="shared" si="6"/>
        <v>#REF!</v>
      </c>
      <c r="BW121" s="12" t="e">
        <f>#REF!</f>
        <v>#REF!</v>
      </c>
      <c r="BX121" s="26" t="e">
        <f>#REF!</f>
        <v>#REF!</v>
      </c>
      <c r="BY121" s="12" t="e">
        <f t="shared" si="7"/>
        <v>#REF!</v>
      </c>
      <c r="BZ121" s="38" t="e">
        <f>#REF!</f>
        <v>#REF!</v>
      </c>
    </row>
    <row r="122" spans="1:78" ht="16" customHeight="1" x14ac:dyDescent="0.25">
      <c r="A122" s="26"/>
      <c r="B122" s="12"/>
      <c r="C122" s="12"/>
      <c r="D122" s="12"/>
      <c r="E122" s="12"/>
      <c r="F122" s="12"/>
      <c r="G122" s="26"/>
      <c r="BU122" s="37" t="s">
        <v>65</v>
      </c>
      <c r="BV122" s="12" t="e">
        <f t="shared" si="6"/>
        <v>#REF!</v>
      </c>
      <c r="BW122" s="26" t="e">
        <f>#REF!</f>
        <v>#REF!</v>
      </c>
      <c r="BX122" s="26" t="e">
        <f>#REF!</f>
        <v>#REF!</v>
      </c>
      <c r="BY122" s="12" t="e">
        <f t="shared" si="7"/>
        <v>#REF!</v>
      </c>
      <c r="BZ122" s="38" t="e">
        <f>#REF!</f>
        <v>#REF!</v>
      </c>
    </row>
    <row r="123" spans="1:78" ht="16" customHeight="1" x14ac:dyDescent="0.25">
      <c r="A123" s="26"/>
      <c r="B123" s="12"/>
      <c r="C123" s="12"/>
      <c r="D123" s="12"/>
      <c r="E123" s="12"/>
      <c r="F123" s="12"/>
      <c r="G123" s="26"/>
      <c r="BU123" s="37" t="s">
        <v>66</v>
      </c>
      <c r="BV123" s="12" t="e">
        <f t="shared" si="6"/>
        <v>#REF!</v>
      </c>
      <c r="BW123" s="26" t="e">
        <f>#REF!</f>
        <v>#REF!</v>
      </c>
      <c r="BX123" s="26" t="e">
        <f>#REF!</f>
        <v>#REF!</v>
      </c>
      <c r="BY123" s="12" t="e">
        <f t="shared" si="7"/>
        <v>#REF!</v>
      </c>
      <c r="BZ123" s="38" t="e">
        <f>#REF!</f>
        <v>#REF!</v>
      </c>
    </row>
    <row r="124" spans="1:78" ht="16" customHeight="1" x14ac:dyDescent="0.25">
      <c r="A124" s="26"/>
      <c r="B124" s="12"/>
      <c r="C124" s="12"/>
      <c r="D124" s="12"/>
      <c r="E124" s="12"/>
      <c r="F124" s="12"/>
      <c r="G124" s="26"/>
      <c r="BU124" s="37" t="s">
        <v>23</v>
      </c>
      <c r="BV124" s="26"/>
      <c r="BW124" s="26"/>
      <c r="BX124" s="26"/>
      <c r="BY124" s="26"/>
      <c r="BZ124" s="38"/>
    </row>
    <row r="125" spans="1:78" ht="16" customHeight="1" x14ac:dyDescent="0.3">
      <c r="A125" s="26"/>
      <c r="B125" s="12"/>
      <c r="C125" s="12"/>
      <c r="D125" s="12"/>
      <c r="E125" s="12"/>
      <c r="F125" s="12"/>
      <c r="G125" s="26"/>
      <c r="BU125" s="39" t="s">
        <v>67</v>
      </c>
      <c r="BV125" s="26"/>
      <c r="BW125" s="26"/>
      <c r="BX125" s="26"/>
      <c r="BY125" s="26"/>
      <c r="BZ125" s="38"/>
    </row>
    <row r="126" spans="1:78" ht="16" customHeight="1" x14ac:dyDescent="0.25">
      <c r="A126" s="26"/>
      <c r="B126" s="12"/>
      <c r="C126" s="12"/>
      <c r="D126" s="12"/>
      <c r="E126" s="12"/>
      <c r="F126" s="12"/>
      <c r="G126" s="26"/>
      <c r="BU126" s="37" t="s">
        <v>68</v>
      </c>
      <c r="BV126" s="12" t="e">
        <f t="shared" ref="BV126:BV134" si="8">BY126+BZ126</f>
        <v>#REF!</v>
      </c>
      <c r="BW126" s="26" t="e">
        <f>#REF!</f>
        <v>#REF!</v>
      </c>
      <c r="BX126" s="26" t="e">
        <f>#REF!</f>
        <v>#REF!</v>
      </c>
      <c r="BY126" s="12" t="e">
        <f t="shared" ref="BY126:BY134" si="9">BW126+BX126</f>
        <v>#REF!</v>
      </c>
      <c r="BZ126" s="38" t="e">
        <f>#REF!</f>
        <v>#REF!</v>
      </c>
    </row>
    <row r="127" spans="1:78" ht="16" customHeight="1" x14ac:dyDescent="0.25">
      <c r="A127" s="26"/>
      <c r="B127" s="12"/>
      <c r="C127" s="12"/>
      <c r="D127" s="12"/>
      <c r="E127" s="12"/>
      <c r="F127" s="12"/>
      <c r="G127" s="26"/>
      <c r="BU127" s="37" t="s">
        <v>69</v>
      </c>
      <c r="BV127" s="12" t="e">
        <f t="shared" si="8"/>
        <v>#REF!</v>
      </c>
      <c r="BW127" s="26" t="e">
        <f>#REF!</f>
        <v>#REF!</v>
      </c>
      <c r="BX127" s="26" t="e">
        <f>#REF!</f>
        <v>#REF!</v>
      </c>
      <c r="BY127" s="12" t="e">
        <f t="shared" si="9"/>
        <v>#REF!</v>
      </c>
      <c r="BZ127" s="38" t="e">
        <f>#REF!</f>
        <v>#REF!</v>
      </c>
    </row>
    <row r="128" spans="1:78" ht="16" customHeight="1" x14ac:dyDescent="0.25">
      <c r="A128" s="26"/>
      <c r="B128" s="12"/>
      <c r="C128" s="12"/>
      <c r="D128" s="12"/>
      <c r="E128" s="12"/>
      <c r="F128" s="12"/>
      <c r="G128" s="26"/>
      <c r="BU128" s="37" t="s">
        <v>70</v>
      </c>
      <c r="BV128" s="12" t="e">
        <f t="shared" si="8"/>
        <v>#REF!</v>
      </c>
      <c r="BW128" s="26" t="e">
        <f>#REF!</f>
        <v>#REF!</v>
      </c>
      <c r="BX128" s="26" t="e">
        <f>#REF!</f>
        <v>#REF!</v>
      </c>
      <c r="BY128" s="12" t="e">
        <f t="shared" si="9"/>
        <v>#REF!</v>
      </c>
      <c r="BZ128" s="38" t="e">
        <f>#REF!</f>
        <v>#REF!</v>
      </c>
    </row>
    <row r="129" spans="1:78" ht="16" customHeight="1" x14ac:dyDescent="0.25">
      <c r="A129" s="26"/>
      <c r="B129" s="12"/>
      <c r="C129" s="12"/>
      <c r="D129" s="12"/>
      <c r="E129" s="12"/>
      <c r="F129" s="12"/>
      <c r="G129" s="26"/>
      <c r="BU129" s="37" t="s">
        <v>71</v>
      </c>
      <c r="BV129" s="12" t="e">
        <f t="shared" si="8"/>
        <v>#REF!</v>
      </c>
      <c r="BW129" s="26" t="e">
        <f>#REF!</f>
        <v>#REF!</v>
      </c>
      <c r="BX129" s="26" t="e">
        <f>#REF!</f>
        <v>#REF!</v>
      </c>
      <c r="BY129" s="12" t="e">
        <f t="shared" si="9"/>
        <v>#REF!</v>
      </c>
      <c r="BZ129" s="38" t="e">
        <f>#REF!</f>
        <v>#REF!</v>
      </c>
    </row>
    <row r="130" spans="1:78" ht="16" customHeight="1" x14ac:dyDescent="0.25">
      <c r="A130" s="26"/>
      <c r="B130" s="12"/>
      <c r="C130" s="12"/>
      <c r="D130" s="12"/>
      <c r="E130" s="12"/>
      <c r="F130" s="12"/>
      <c r="G130" s="26"/>
      <c r="BU130" s="37" t="s">
        <v>72</v>
      </c>
      <c r="BV130" s="12" t="e">
        <f t="shared" si="8"/>
        <v>#REF!</v>
      </c>
      <c r="BW130" s="26" t="e">
        <f>#REF!</f>
        <v>#REF!</v>
      </c>
      <c r="BX130" s="26" t="e">
        <f>#REF!</f>
        <v>#REF!</v>
      </c>
      <c r="BY130" s="12" t="e">
        <f t="shared" si="9"/>
        <v>#REF!</v>
      </c>
      <c r="BZ130" s="38" t="e">
        <f>#REF!</f>
        <v>#REF!</v>
      </c>
    </row>
    <row r="131" spans="1:78" ht="16" customHeight="1" x14ac:dyDescent="0.25">
      <c r="A131" s="26"/>
      <c r="B131" s="12"/>
      <c r="C131" s="12"/>
      <c r="D131" s="12"/>
      <c r="E131" s="12"/>
      <c r="F131" s="12"/>
      <c r="G131" s="26"/>
      <c r="BU131" s="37" t="s">
        <v>73</v>
      </c>
      <c r="BV131" s="12" t="e">
        <f t="shared" si="8"/>
        <v>#REF!</v>
      </c>
      <c r="BW131" s="12" t="e">
        <f>#REF!</f>
        <v>#REF!</v>
      </c>
      <c r="BX131" s="26" t="e">
        <f>#REF!</f>
        <v>#REF!</v>
      </c>
      <c r="BY131" s="12" t="e">
        <f t="shared" si="9"/>
        <v>#REF!</v>
      </c>
      <c r="BZ131" s="38" t="e">
        <f>#REF!</f>
        <v>#REF!</v>
      </c>
    </row>
    <row r="132" spans="1:78" ht="16" customHeight="1" x14ac:dyDescent="0.25">
      <c r="A132" s="26"/>
      <c r="B132" s="12"/>
      <c r="C132" s="12"/>
      <c r="D132" s="12"/>
      <c r="E132" s="12"/>
      <c r="F132" s="12"/>
      <c r="G132" s="26"/>
      <c r="BU132" s="6" t="s">
        <v>74</v>
      </c>
      <c r="BV132" s="12" t="e">
        <f t="shared" si="8"/>
        <v>#REF!</v>
      </c>
      <c r="BW132" s="26" t="e">
        <f>#REF!</f>
        <v>#REF!</v>
      </c>
      <c r="BX132" s="26" t="e">
        <f>#REF!</f>
        <v>#REF!</v>
      </c>
      <c r="BY132" s="12" t="e">
        <f t="shared" si="9"/>
        <v>#REF!</v>
      </c>
      <c r="BZ132" s="38" t="e">
        <f>#REF!</f>
        <v>#REF!</v>
      </c>
    </row>
    <row r="133" spans="1:78" ht="16" customHeight="1" x14ac:dyDescent="0.25">
      <c r="A133" s="26"/>
      <c r="B133" s="12"/>
      <c r="C133" s="12"/>
      <c r="D133" s="12"/>
      <c r="E133" s="12"/>
      <c r="F133" s="12"/>
      <c r="G133" s="26"/>
      <c r="BU133" s="37" t="s">
        <v>75</v>
      </c>
      <c r="BV133" s="12" t="e">
        <f t="shared" si="8"/>
        <v>#REF!</v>
      </c>
      <c r="BW133" s="26" t="e">
        <f>#REF!</f>
        <v>#REF!</v>
      </c>
      <c r="BX133" s="26" t="e">
        <f>#REF!</f>
        <v>#REF!</v>
      </c>
      <c r="BY133" s="12" t="e">
        <f t="shared" si="9"/>
        <v>#REF!</v>
      </c>
      <c r="BZ133" s="38" t="e">
        <f>#REF!</f>
        <v>#REF!</v>
      </c>
    </row>
    <row r="134" spans="1:78" ht="16" customHeight="1" x14ac:dyDescent="0.25">
      <c r="A134" s="26"/>
      <c r="B134" s="12"/>
      <c r="C134" s="12"/>
      <c r="D134" s="12"/>
      <c r="E134" s="12"/>
      <c r="F134" s="12"/>
      <c r="G134" s="26"/>
      <c r="BU134" s="37" t="s">
        <v>76</v>
      </c>
      <c r="BV134" s="12" t="e">
        <f t="shared" si="8"/>
        <v>#REF!</v>
      </c>
      <c r="BW134" s="12" t="e">
        <f>#REF!</f>
        <v>#REF!</v>
      </c>
      <c r="BX134" s="26" t="e">
        <f>#REF!</f>
        <v>#REF!</v>
      </c>
      <c r="BY134" s="12" t="e">
        <f t="shared" si="9"/>
        <v>#REF!</v>
      </c>
      <c r="BZ134" s="38" t="e">
        <f>#REF!</f>
        <v>#REF!</v>
      </c>
    </row>
    <row r="135" spans="1:78" ht="16" customHeight="1" x14ac:dyDescent="0.25">
      <c r="A135" s="26"/>
      <c r="B135" s="12"/>
      <c r="C135" s="12"/>
      <c r="D135" s="12"/>
      <c r="E135" s="12"/>
      <c r="F135" s="12"/>
      <c r="G135" s="26"/>
      <c r="BU135" s="37" t="s">
        <v>77</v>
      </c>
      <c r="BV135" s="26"/>
      <c r="BW135" s="26"/>
      <c r="BX135" s="26"/>
      <c r="BY135" s="26"/>
      <c r="BZ135" s="38"/>
    </row>
    <row r="136" spans="1:78" ht="16" customHeight="1" thickBot="1" x14ac:dyDescent="0.3">
      <c r="A136" s="26"/>
      <c r="B136" s="12"/>
      <c r="C136" s="12"/>
      <c r="D136" s="12"/>
      <c r="E136" s="12"/>
      <c r="F136" s="12"/>
      <c r="G136" s="26"/>
      <c r="BU136" s="37"/>
      <c r="BV136" s="26"/>
      <c r="BW136" s="26"/>
      <c r="BX136" s="26"/>
      <c r="BY136" s="26"/>
      <c r="BZ136" s="38"/>
    </row>
    <row r="137" spans="1:78" ht="22.5" customHeight="1" thickBot="1" x14ac:dyDescent="0.3">
      <c r="A137" s="26"/>
      <c r="B137" s="12"/>
      <c r="C137" s="12"/>
      <c r="D137" s="12"/>
      <c r="E137" s="12"/>
      <c r="F137" s="12"/>
      <c r="G137" s="26"/>
      <c r="BU137" s="40" t="s">
        <v>42</v>
      </c>
      <c r="BV137" s="41" t="e">
        <f>SUM(BV104:BV134)</f>
        <v>#REF!</v>
      </c>
      <c r="BW137" s="41" t="e">
        <f>SUM(BW104:BW134)</f>
        <v>#REF!</v>
      </c>
      <c r="BX137" s="41" t="e">
        <f>SUM(BX104:BX134)</f>
        <v>#REF!</v>
      </c>
      <c r="BY137" s="41" t="e">
        <f>SUM(BY104:BY134)</f>
        <v>#REF!</v>
      </c>
      <c r="BZ137" s="41" t="e">
        <f>SUM(BZ104:BZ134)</f>
        <v>#REF!</v>
      </c>
    </row>
    <row r="138" spans="1:78" ht="16" customHeight="1" thickBot="1" x14ac:dyDescent="0.3">
      <c r="A138" s="26"/>
      <c r="B138" s="12"/>
      <c r="C138" s="12"/>
      <c r="D138" s="12"/>
      <c r="E138" s="12"/>
      <c r="F138" s="12"/>
      <c r="G138" s="26"/>
      <c r="BU138" s="42"/>
      <c r="BV138" s="43"/>
      <c r="BW138" s="43"/>
      <c r="BX138" s="43"/>
      <c r="BY138" s="43"/>
      <c r="BZ138" s="44"/>
    </row>
    <row r="139" spans="1:78" x14ac:dyDescent="0.25">
      <c r="A139" s="26"/>
      <c r="B139" s="12"/>
      <c r="C139" s="12"/>
      <c r="D139" s="12"/>
      <c r="E139" s="12"/>
      <c r="F139" s="12"/>
      <c r="G139" s="26"/>
    </row>
    <row r="140" spans="1:78" x14ac:dyDescent="0.25">
      <c r="A140" s="26"/>
      <c r="B140" s="12"/>
      <c r="C140" s="12"/>
      <c r="D140" s="12"/>
      <c r="E140" s="12"/>
      <c r="F140" s="12"/>
      <c r="G140" s="26"/>
    </row>
    <row r="141" spans="1:78" x14ac:dyDescent="0.25">
      <c r="A141" s="26"/>
      <c r="B141" s="12"/>
      <c r="C141" s="12"/>
      <c r="D141" s="12"/>
      <c r="E141" s="12"/>
      <c r="F141" s="12"/>
      <c r="G141" s="26"/>
      <c r="BV141" t="s">
        <v>23</v>
      </c>
    </row>
    <row r="142" spans="1:78" x14ac:dyDescent="0.25">
      <c r="A142" s="26"/>
      <c r="B142" s="12"/>
      <c r="C142" s="12"/>
      <c r="D142" s="12"/>
      <c r="E142" s="12"/>
      <c r="F142" s="12"/>
      <c r="G142" s="26"/>
    </row>
    <row r="143" spans="1:78" x14ac:dyDescent="0.25">
      <c r="A143" s="26"/>
      <c r="B143" s="12"/>
      <c r="C143" s="12"/>
      <c r="D143" s="12"/>
      <c r="E143" s="12"/>
      <c r="F143" s="12"/>
      <c r="G143" s="26"/>
    </row>
    <row r="144" spans="1:78" x14ac:dyDescent="0.25">
      <c r="A144" s="26"/>
      <c r="B144" s="12"/>
      <c r="C144" s="12"/>
      <c r="D144" s="12"/>
      <c r="E144" s="12"/>
      <c r="F144" s="12"/>
      <c r="G144" s="26"/>
    </row>
    <row r="145" spans="1:7" x14ac:dyDescent="0.25">
      <c r="A145" s="26"/>
      <c r="B145" s="12"/>
      <c r="C145" s="12"/>
      <c r="D145" s="12"/>
      <c r="E145" s="12"/>
      <c r="F145" s="12"/>
      <c r="G145" s="26"/>
    </row>
    <row r="146" spans="1:7" x14ac:dyDescent="0.25">
      <c r="A146" s="26"/>
      <c r="B146" s="12"/>
      <c r="C146" s="12"/>
      <c r="D146" s="12"/>
      <c r="E146" s="12"/>
      <c r="F146" s="12"/>
      <c r="G146" s="26"/>
    </row>
    <row r="147" spans="1:7" x14ac:dyDescent="0.25">
      <c r="A147" s="26"/>
      <c r="B147" s="12"/>
      <c r="C147" s="12"/>
      <c r="D147" s="12"/>
      <c r="E147" s="12"/>
      <c r="F147" s="12"/>
      <c r="G147" s="26"/>
    </row>
    <row r="148" spans="1:7" x14ac:dyDescent="0.25">
      <c r="A148" s="26"/>
      <c r="B148" s="12"/>
      <c r="C148" s="12"/>
      <c r="D148" s="12"/>
      <c r="E148" s="12"/>
      <c r="F148" s="12"/>
      <c r="G148" s="26"/>
    </row>
    <row r="149" spans="1:7" x14ac:dyDescent="0.25">
      <c r="A149" s="26"/>
      <c r="B149" s="12"/>
      <c r="C149" s="12"/>
      <c r="D149" s="12"/>
      <c r="E149" s="12"/>
      <c r="F149" s="12"/>
      <c r="G149" s="26"/>
    </row>
    <row r="150" spans="1:7" x14ac:dyDescent="0.25">
      <c r="A150" s="26"/>
      <c r="B150" s="12"/>
      <c r="C150" s="12"/>
      <c r="D150" s="12"/>
      <c r="E150" s="12"/>
      <c r="F150" s="12"/>
      <c r="G150" s="26"/>
    </row>
    <row r="151" spans="1:7" x14ac:dyDescent="0.25">
      <c r="A151" s="26"/>
      <c r="B151" s="12"/>
      <c r="C151" s="12"/>
      <c r="D151" s="12"/>
      <c r="E151" s="12"/>
      <c r="F151" s="12"/>
      <c r="G151" s="26"/>
    </row>
    <row r="152" spans="1:7" x14ac:dyDescent="0.25">
      <c r="A152" s="26"/>
      <c r="B152" s="12"/>
      <c r="C152" s="12"/>
      <c r="D152" s="12"/>
      <c r="E152" s="12"/>
      <c r="F152" s="12"/>
      <c r="G152" s="26"/>
    </row>
    <row r="153" spans="1:7" x14ac:dyDescent="0.25">
      <c r="A153" s="26"/>
      <c r="B153" s="12"/>
      <c r="C153" s="12"/>
      <c r="D153" s="12"/>
      <c r="E153" s="12"/>
      <c r="F153" s="12"/>
      <c r="G153" s="26"/>
    </row>
    <row r="154" spans="1:7" x14ac:dyDescent="0.25">
      <c r="A154" s="26"/>
      <c r="B154" s="12"/>
      <c r="C154" s="12"/>
      <c r="D154" s="12"/>
      <c r="E154" s="12"/>
      <c r="F154" s="12"/>
      <c r="G154" s="26"/>
    </row>
    <row r="155" spans="1:7" x14ac:dyDescent="0.25">
      <c r="A155" s="26"/>
      <c r="B155" s="12"/>
      <c r="C155" s="12"/>
      <c r="D155" s="12"/>
      <c r="E155" s="12"/>
      <c r="F155" s="12"/>
      <c r="G155" s="26"/>
    </row>
    <row r="156" spans="1:7" x14ac:dyDescent="0.25">
      <c r="A156" s="26"/>
      <c r="B156" s="12"/>
      <c r="C156" s="12"/>
      <c r="D156" s="12"/>
      <c r="E156" s="12"/>
      <c r="F156" s="12"/>
      <c r="G156" s="26"/>
    </row>
    <row r="157" spans="1:7" x14ac:dyDescent="0.25">
      <c r="A157" s="26"/>
      <c r="B157" s="12"/>
      <c r="C157" s="12"/>
      <c r="D157" s="12"/>
      <c r="E157" s="12"/>
      <c r="F157" s="12"/>
      <c r="G157" s="26"/>
    </row>
    <row r="158" spans="1:7" x14ac:dyDescent="0.25">
      <c r="A158" s="26"/>
      <c r="B158" s="12"/>
      <c r="C158" s="12"/>
      <c r="D158" s="12"/>
      <c r="E158" s="12"/>
      <c r="F158" s="12"/>
      <c r="G158" s="26"/>
    </row>
    <row r="159" spans="1:7" x14ac:dyDescent="0.25">
      <c r="A159" s="26"/>
      <c r="B159" s="12"/>
      <c r="C159" s="12"/>
      <c r="D159" s="12"/>
      <c r="E159" s="12"/>
      <c r="F159" s="12"/>
      <c r="G159" s="26"/>
    </row>
    <row r="160" spans="1:7" x14ac:dyDescent="0.25">
      <c r="A160" s="26"/>
      <c r="B160" s="12"/>
      <c r="C160" s="12"/>
      <c r="D160" s="12"/>
      <c r="E160" s="12"/>
      <c r="F160" s="12"/>
      <c r="G160" s="26"/>
    </row>
    <row r="161" spans="1:7" x14ac:dyDescent="0.25">
      <c r="A161" s="26"/>
      <c r="B161" s="12"/>
      <c r="C161" s="12"/>
      <c r="D161" s="12"/>
      <c r="E161" s="12"/>
      <c r="F161" s="12"/>
      <c r="G161" s="26"/>
    </row>
    <row r="162" spans="1:7" x14ac:dyDescent="0.25">
      <c r="A162" s="26"/>
      <c r="B162" s="12"/>
      <c r="C162" s="12"/>
      <c r="D162" s="12"/>
      <c r="E162" s="12"/>
      <c r="F162" s="12"/>
      <c r="G162" s="26"/>
    </row>
    <row r="163" spans="1:7" x14ac:dyDescent="0.25">
      <c r="A163" s="26"/>
      <c r="B163" s="12"/>
      <c r="C163" s="12"/>
      <c r="D163" s="12"/>
      <c r="E163" s="12"/>
      <c r="F163" s="12"/>
      <c r="G163" s="26"/>
    </row>
    <row r="164" spans="1:7" x14ac:dyDescent="0.25">
      <c r="A164" s="26"/>
      <c r="B164" s="12"/>
      <c r="C164" s="12"/>
      <c r="D164" s="12"/>
      <c r="E164" s="12"/>
      <c r="F164" s="12"/>
      <c r="G164" s="26"/>
    </row>
    <row r="165" spans="1:7" x14ac:dyDescent="0.25">
      <c r="A165" s="26"/>
      <c r="B165" s="12"/>
      <c r="C165" s="12"/>
      <c r="D165" s="12"/>
      <c r="E165" s="12"/>
      <c r="F165" s="12"/>
      <c r="G165" s="26"/>
    </row>
    <row r="166" spans="1:7" x14ac:dyDescent="0.25">
      <c r="A166" s="26"/>
      <c r="B166" s="12"/>
      <c r="C166" s="12"/>
      <c r="D166" s="12"/>
      <c r="E166" s="12"/>
      <c r="F166" s="12"/>
      <c r="G166" s="26"/>
    </row>
    <row r="167" spans="1:7" x14ac:dyDescent="0.25">
      <c r="A167" s="26"/>
      <c r="B167" s="12"/>
      <c r="C167" s="12"/>
      <c r="D167" s="12"/>
      <c r="E167" s="12"/>
      <c r="F167" s="12"/>
      <c r="G167" s="26"/>
    </row>
    <row r="168" spans="1:7" x14ac:dyDescent="0.25">
      <c r="A168" s="26"/>
      <c r="B168" s="12"/>
      <c r="C168" s="12"/>
      <c r="D168" s="12"/>
      <c r="E168" s="12"/>
      <c r="F168" s="12"/>
      <c r="G168" s="26"/>
    </row>
    <row r="169" spans="1:7" x14ac:dyDescent="0.25">
      <c r="A169" s="26"/>
      <c r="B169" s="12"/>
      <c r="C169" s="12"/>
      <c r="D169" s="12"/>
      <c r="E169" s="12"/>
      <c r="F169" s="12"/>
      <c r="G169" s="26"/>
    </row>
    <row r="170" spans="1:7" x14ac:dyDescent="0.25">
      <c r="A170" s="26"/>
      <c r="B170" s="12"/>
      <c r="C170" s="12"/>
      <c r="D170" s="12"/>
      <c r="E170" s="12"/>
      <c r="F170" s="12"/>
      <c r="G170" s="26"/>
    </row>
    <row r="171" spans="1:7" x14ac:dyDescent="0.25">
      <c r="A171" s="26"/>
      <c r="B171" s="12"/>
      <c r="C171" s="12"/>
      <c r="D171" s="12"/>
      <c r="E171" s="12"/>
      <c r="F171" s="12"/>
      <c r="G171" s="26"/>
    </row>
    <row r="172" spans="1:7" x14ac:dyDescent="0.25">
      <c r="A172" s="26"/>
      <c r="B172" s="12"/>
      <c r="C172" s="12"/>
      <c r="D172" s="12"/>
      <c r="E172" s="12"/>
      <c r="F172" s="12"/>
      <c r="G172" s="26"/>
    </row>
    <row r="173" spans="1:7" x14ac:dyDescent="0.25">
      <c r="A173" s="26"/>
      <c r="B173" s="12"/>
      <c r="C173" s="12"/>
      <c r="D173" s="12"/>
      <c r="E173" s="12"/>
      <c r="F173" s="12"/>
      <c r="G173" s="26"/>
    </row>
    <row r="174" spans="1:7" x14ac:dyDescent="0.25">
      <c r="A174" s="26"/>
      <c r="B174" s="12"/>
      <c r="C174" s="12"/>
      <c r="D174" s="12"/>
      <c r="E174" s="12"/>
      <c r="F174" s="12"/>
      <c r="G174" s="26"/>
    </row>
    <row r="175" spans="1:7" x14ac:dyDescent="0.25">
      <c r="A175" s="26"/>
      <c r="B175" s="12"/>
      <c r="C175" s="12"/>
      <c r="D175" s="12"/>
      <c r="E175" s="12"/>
      <c r="F175" s="12"/>
      <c r="G175" s="26"/>
    </row>
    <row r="176" spans="1:7" x14ac:dyDescent="0.25">
      <c r="A176" s="26"/>
      <c r="B176" s="12"/>
      <c r="C176" s="12"/>
      <c r="D176" s="12"/>
      <c r="E176" s="12"/>
      <c r="F176" s="12"/>
      <c r="G176" s="26"/>
    </row>
    <row r="177" spans="1:7" x14ac:dyDescent="0.25">
      <c r="A177" s="26"/>
      <c r="B177" s="12"/>
      <c r="C177" s="12"/>
      <c r="D177" s="12"/>
      <c r="E177" s="12"/>
      <c r="F177" s="12"/>
      <c r="G177" s="26"/>
    </row>
    <row r="178" spans="1:7" x14ac:dyDescent="0.25">
      <c r="A178" s="26"/>
      <c r="B178" s="12"/>
      <c r="C178" s="12"/>
      <c r="D178" s="12"/>
      <c r="E178" s="12"/>
      <c r="F178" s="12"/>
      <c r="G178" s="26"/>
    </row>
    <row r="179" spans="1:7" x14ac:dyDescent="0.25">
      <c r="A179" s="26"/>
      <c r="B179" s="12"/>
      <c r="C179" s="12"/>
      <c r="D179" s="12"/>
      <c r="E179" s="12"/>
      <c r="F179" s="12"/>
      <c r="G179" s="26"/>
    </row>
    <row r="180" spans="1:7" x14ac:dyDescent="0.25">
      <c r="A180" s="26"/>
      <c r="B180" s="12"/>
      <c r="C180" s="12"/>
      <c r="D180" s="12"/>
      <c r="E180" s="12"/>
      <c r="F180" s="12"/>
      <c r="G180" s="26"/>
    </row>
    <row r="181" spans="1:7" x14ac:dyDescent="0.25">
      <c r="A181" s="26"/>
      <c r="B181" s="12"/>
      <c r="C181" s="12"/>
      <c r="D181" s="12"/>
      <c r="E181" s="12"/>
      <c r="F181" s="12"/>
      <c r="G181" s="26"/>
    </row>
    <row r="182" spans="1:7" x14ac:dyDescent="0.25">
      <c r="A182" s="26"/>
      <c r="B182" s="12"/>
      <c r="C182" s="12"/>
      <c r="D182" s="12"/>
      <c r="E182" s="12"/>
      <c r="F182" s="12"/>
      <c r="G182" s="26"/>
    </row>
    <row r="183" spans="1:7" x14ac:dyDescent="0.25">
      <c r="A183" s="26"/>
      <c r="B183" s="12"/>
      <c r="C183" s="12"/>
      <c r="D183" s="12"/>
      <c r="E183" s="12"/>
      <c r="F183" s="12"/>
      <c r="G183" s="26"/>
    </row>
    <row r="184" spans="1:7" x14ac:dyDescent="0.25">
      <c r="A184" s="26"/>
      <c r="B184" s="12"/>
      <c r="C184" s="12"/>
      <c r="D184" s="12"/>
      <c r="E184" s="12"/>
      <c r="F184" s="12"/>
      <c r="G184" s="26"/>
    </row>
    <row r="185" spans="1:7" x14ac:dyDescent="0.25">
      <c r="A185" s="26"/>
      <c r="B185" s="12"/>
      <c r="C185" s="12"/>
      <c r="D185" s="12"/>
      <c r="E185" s="12"/>
      <c r="F185" s="12"/>
      <c r="G185" s="26"/>
    </row>
    <row r="186" spans="1:7" x14ac:dyDescent="0.25">
      <c r="A186" s="26"/>
      <c r="B186" s="12"/>
      <c r="C186" s="12"/>
      <c r="D186" s="12"/>
      <c r="E186" s="12"/>
      <c r="F186" s="12"/>
      <c r="G186" s="26"/>
    </row>
    <row r="187" spans="1:7" x14ac:dyDescent="0.25">
      <c r="A187" s="26"/>
      <c r="B187" s="12"/>
      <c r="C187" s="12"/>
      <c r="D187" s="12"/>
      <c r="E187" s="12"/>
      <c r="F187" s="12"/>
      <c r="G187" s="26"/>
    </row>
    <row r="188" spans="1:7" x14ac:dyDescent="0.25">
      <c r="A188" s="26"/>
      <c r="B188" s="12"/>
      <c r="C188" s="12"/>
      <c r="D188" s="12"/>
      <c r="E188" s="12"/>
      <c r="F188" s="12"/>
      <c r="G188" s="26"/>
    </row>
    <row r="189" spans="1:7" x14ac:dyDescent="0.25">
      <c r="A189" s="26"/>
      <c r="B189" s="12"/>
      <c r="C189" s="12"/>
      <c r="D189" s="12"/>
      <c r="E189" s="12"/>
      <c r="F189" s="12"/>
      <c r="G189" s="26"/>
    </row>
    <row r="190" spans="1:7" x14ac:dyDescent="0.25">
      <c r="A190" s="26"/>
      <c r="B190" s="12"/>
      <c r="C190" s="12"/>
      <c r="D190" s="12"/>
      <c r="E190" s="12"/>
      <c r="F190" s="12"/>
      <c r="G190" s="26"/>
    </row>
    <row r="191" spans="1:7" x14ac:dyDescent="0.25">
      <c r="A191" s="26"/>
      <c r="B191" s="12"/>
      <c r="C191" s="12"/>
      <c r="D191" s="12"/>
      <c r="E191" s="12"/>
      <c r="F191" s="12"/>
      <c r="G191" s="26"/>
    </row>
    <row r="192" spans="1:7" x14ac:dyDescent="0.25">
      <c r="A192" s="26"/>
      <c r="B192" s="12"/>
      <c r="C192" s="12"/>
      <c r="D192" s="12"/>
      <c r="E192" s="12"/>
      <c r="F192" s="12"/>
      <c r="G192" s="26"/>
    </row>
    <row r="193" spans="1:7" x14ac:dyDescent="0.25">
      <c r="A193" s="26"/>
      <c r="B193" s="12"/>
      <c r="C193" s="12"/>
      <c r="D193" s="12"/>
      <c r="E193" s="12"/>
      <c r="F193" s="12"/>
      <c r="G193" s="26"/>
    </row>
    <row r="194" spans="1:7" x14ac:dyDescent="0.25">
      <c r="A194" s="26"/>
      <c r="B194" s="12"/>
      <c r="C194" s="12"/>
      <c r="D194" s="12"/>
      <c r="E194" s="12"/>
      <c r="F194" s="12"/>
      <c r="G194" s="26"/>
    </row>
    <row r="195" spans="1:7" x14ac:dyDescent="0.25">
      <c r="A195" s="26"/>
      <c r="B195" s="12"/>
      <c r="C195" s="12"/>
      <c r="D195" s="12"/>
      <c r="E195" s="12"/>
      <c r="F195" s="12"/>
      <c r="G195" s="26"/>
    </row>
    <row r="196" spans="1:7" x14ac:dyDescent="0.25">
      <c r="A196" s="26"/>
      <c r="B196" s="12"/>
      <c r="C196" s="12"/>
      <c r="D196" s="12"/>
      <c r="E196" s="12"/>
      <c r="F196" s="12"/>
      <c r="G196" s="26"/>
    </row>
    <row r="197" spans="1:7" x14ac:dyDescent="0.25">
      <c r="A197" s="26"/>
      <c r="B197" s="12"/>
      <c r="C197" s="12"/>
      <c r="D197" s="12"/>
      <c r="E197" s="12"/>
      <c r="F197" s="12"/>
      <c r="G197" s="26"/>
    </row>
    <row r="198" spans="1:7" x14ac:dyDescent="0.25">
      <c r="A198" s="26"/>
      <c r="B198" s="12"/>
      <c r="C198" s="12"/>
      <c r="D198" s="12"/>
      <c r="E198" s="12"/>
      <c r="F198" s="12"/>
      <c r="G198" s="26"/>
    </row>
    <row r="199" spans="1:7" x14ac:dyDescent="0.25">
      <c r="A199" s="26"/>
      <c r="B199" s="12"/>
      <c r="C199" s="12"/>
      <c r="D199" s="12"/>
      <c r="E199" s="12"/>
      <c r="F199" s="12"/>
      <c r="G199" s="26"/>
    </row>
    <row r="200" spans="1:7" x14ac:dyDescent="0.25">
      <c r="A200" s="26"/>
      <c r="B200" s="12"/>
      <c r="C200" s="12"/>
      <c r="D200" s="12"/>
      <c r="E200" s="12"/>
      <c r="F200" s="12"/>
      <c r="G200" s="26"/>
    </row>
    <row r="201" spans="1:7" x14ac:dyDescent="0.25">
      <c r="A201" s="26"/>
      <c r="B201" s="12"/>
      <c r="C201" s="12"/>
      <c r="D201" s="12"/>
      <c r="E201" s="12"/>
      <c r="F201" s="12"/>
      <c r="G201" s="26"/>
    </row>
    <row r="202" spans="1:7" x14ac:dyDescent="0.25">
      <c r="A202" s="26"/>
      <c r="B202" s="12"/>
      <c r="C202" s="12"/>
      <c r="D202" s="12"/>
      <c r="E202" s="12"/>
      <c r="F202" s="12"/>
      <c r="G202" s="26"/>
    </row>
    <row r="203" spans="1:7" x14ac:dyDescent="0.25">
      <c r="A203" s="26"/>
      <c r="B203" s="12"/>
      <c r="C203" s="12"/>
      <c r="D203" s="12"/>
      <c r="E203" s="12"/>
      <c r="F203" s="12"/>
      <c r="G203" s="26"/>
    </row>
    <row r="204" spans="1:7" x14ac:dyDescent="0.25">
      <c r="A204" s="26"/>
      <c r="B204" s="12"/>
      <c r="C204" s="12"/>
      <c r="D204" s="12"/>
      <c r="E204" s="12"/>
      <c r="F204" s="12"/>
      <c r="G204" s="26"/>
    </row>
    <row r="205" spans="1:7" x14ac:dyDescent="0.25">
      <c r="A205" s="26"/>
      <c r="B205" s="12"/>
      <c r="C205" s="12"/>
      <c r="D205" s="12"/>
      <c r="E205" s="12"/>
      <c r="F205" s="12"/>
      <c r="G205" s="26"/>
    </row>
    <row r="206" spans="1:7" x14ac:dyDescent="0.25">
      <c r="A206" s="26"/>
      <c r="B206" s="12"/>
      <c r="C206" s="12"/>
      <c r="D206" s="12"/>
      <c r="E206" s="12"/>
      <c r="F206" s="12"/>
      <c r="G206" s="26"/>
    </row>
    <row r="207" spans="1:7" x14ac:dyDescent="0.25">
      <c r="A207" s="26"/>
      <c r="B207" s="12"/>
      <c r="C207" s="12"/>
      <c r="D207" s="12"/>
      <c r="E207" s="12"/>
      <c r="F207" s="12"/>
      <c r="G207" s="26"/>
    </row>
    <row r="208" spans="1:7" x14ac:dyDescent="0.25">
      <c r="A208" s="26"/>
      <c r="B208" s="12"/>
      <c r="C208" s="12"/>
      <c r="D208" s="12"/>
      <c r="E208" s="12"/>
      <c r="F208" s="12"/>
      <c r="G208" s="26"/>
    </row>
    <row r="209" spans="1:7" x14ac:dyDescent="0.25">
      <c r="A209" s="26"/>
      <c r="B209" s="12"/>
      <c r="C209" s="12"/>
      <c r="D209" s="12"/>
      <c r="E209" s="12"/>
      <c r="F209" s="12"/>
      <c r="G209" s="26"/>
    </row>
    <row r="210" spans="1:7" x14ac:dyDescent="0.25">
      <c r="A210" s="26"/>
      <c r="B210" s="12"/>
      <c r="C210" s="12"/>
      <c r="D210" s="12"/>
      <c r="E210" s="12"/>
      <c r="F210" s="12"/>
      <c r="G210" s="26"/>
    </row>
    <row r="211" spans="1:7" x14ac:dyDescent="0.25">
      <c r="A211" s="26"/>
      <c r="B211" s="12"/>
      <c r="C211" s="12"/>
      <c r="D211" s="12"/>
      <c r="E211" s="12"/>
      <c r="F211" s="12"/>
      <c r="G211" s="26"/>
    </row>
    <row r="212" spans="1:7" x14ac:dyDescent="0.25">
      <c r="A212" s="26"/>
      <c r="B212" s="12"/>
      <c r="C212" s="12"/>
      <c r="D212" s="12"/>
      <c r="E212" s="12"/>
      <c r="F212" s="12"/>
      <c r="G212" s="26"/>
    </row>
    <row r="213" spans="1:7" x14ac:dyDescent="0.25">
      <c r="A213" s="26"/>
      <c r="B213" s="12"/>
      <c r="C213" s="12"/>
      <c r="D213" s="12"/>
      <c r="E213" s="12"/>
      <c r="F213" s="12"/>
      <c r="G213" s="26"/>
    </row>
    <row r="214" spans="1:7" x14ac:dyDescent="0.25">
      <c r="A214" s="26"/>
      <c r="B214" s="12"/>
      <c r="C214" s="12"/>
      <c r="D214" s="12"/>
      <c r="E214" s="12"/>
      <c r="F214" s="12"/>
      <c r="G214" s="26"/>
    </row>
    <row r="215" spans="1:7" x14ac:dyDescent="0.25">
      <c r="A215" s="26"/>
      <c r="B215" s="12"/>
      <c r="C215" s="12"/>
      <c r="D215" s="12"/>
      <c r="E215" s="12"/>
      <c r="F215" s="12"/>
      <c r="G215" s="26"/>
    </row>
    <row r="216" spans="1:7" x14ac:dyDescent="0.25">
      <c r="A216" s="26"/>
      <c r="B216" s="12"/>
      <c r="C216" s="12"/>
      <c r="D216" s="12"/>
      <c r="E216" s="12"/>
      <c r="F216" s="12"/>
      <c r="G216" s="26"/>
    </row>
    <row r="217" spans="1:7" x14ac:dyDescent="0.25">
      <c r="A217" s="26"/>
      <c r="B217" s="12"/>
      <c r="C217" s="12"/>
      <c r="D217" s="12"/>
      <c r="E217" s="12"/>
      <c r="F217" s="12"/>
      <c r="G217" s="26"/>
    </row>
    <row r="218" spans="1:7" x14ac:dyDescent="0.25">
      <c r="A218" s="26"/>
      <c r="B218" s="12"/>
      <c r="C218" s="12"/>
      <c r="D218" s="12"/>
      <c r="E218" s="12"/>
      <c r="F218" s="12"/>
      <c r="G218" s="26"/>
    </row>
    <row r="219" spans="1:7" x14ac:dyDescent="0.25">
      <c r="A219" s="26"/>
      <c r="B219" s="12"/>
      <c r="C219" s="12"/>
      <c r="D219" s="12"/>
      <c r="E219" s="12"/>
      <c r="F219" s="12"/>
      <c r="G219" s="26"/>
    </row>
    <row r="220" spans="1:7" x14ac:dyDescent="0.25">
      <c r="A220" s="26"/>
      <c r="B220" s="12"/>
      <c r="C220" s="12"/>
      <c r="D220" s="12"/>
      <c r="E220" s="12"/>
      <c r="F220" s="12"/>
      <c r="G220" s="26"/>
    </row>
    <row r="221" spans="1:7" x14ac:dyDescent="0.25">
      <c r="A221" s="26"/>
      <c r="B221" s="12"/>
      <c r="C221" s="12"/>
      <c r="D221" s="12"/>
      <c r="E221" s="12"/>
      <c r="F221" s="12"/>
      <c r="G221" s="26"/>
    </row>
    <row r="222" spans="1:7" x14ac:dyDescent="0.25">
      <c r="A222" s="26"/>
      <c r="B222" s="12"/>
      <c r="C222" s="12"/>
      <c r="D222" s="12"/>
      <c r="E222" s="12"/>
      <c r="F222" s="12"/>
      <c r="G222" s="26"/>
    </row>
    <row r="223" spans="1:7" x14ac:dyDescent="0.25">
      <c r="A223" s="26"/>
      <c r="B223" s="12"/>
      <c r="C223" s="12"/>
      <c r="D223" s="12"/>
      <c r="E223" s="12"/>
      <c r="F223" s="12"/>
      <c r="G223" s="26"/>
    </row>
    <row r="224" spans="1:7" x14ac:dyDescent="0.25">
      <c r="A224" s="26"/>
      <c r="B224" s="12"/>
      <c r="C224" s="12"/>
      <c r="D224" s="12"/>
      <c r="E224" s="12"/>
      <c r="F224" s="12"/>
      <c r="G224" s="26"/>
    </row>
    <row r="225" spans="1:7" x14ac:dyDescent="0.25">
      <c r="A225" s="26"/>
      <c r="B225" s="12"/>
      <c r="C225" s="12"/>
      <c r="D225" s="12"/>
      <c r="E225" s="12"/>
      <c r="F225" s="12"/>
      <c r="G225" s="26"/>
    </row>
    <row r="226" spans="1:7" x14ac:dyDescent="0.25">
      <c r="A226" s="26"/>
      <c r="B226" s="12"/>
      <c r="C226" s="12"/>
      <c r="D226" s="12"/>
      <c r="E226" s="12"/>
      <c r="F226" s="12"/>
      <c r="G226" s="26"/>
    </row>
    <row r="227" spans="1:7" x14ac:dyDescent="0.25">
      <c r="A227" s="26"/>
      <c r="B227" s="12"/>
      <c r="C227" s="12"/>
      <c r="D227" s="12"/>
      <c r="E227" s="12"/>
      <c r="F227" s="12"/>
      <c r="G227" s="26"/>
    </row>
    <row r="228" spans="1:7" x14ac:dyDescent="0.25">
      <c r="A228" s="26"/>
      <c r="B228" s="12"/>
      <c r="C228" s="12"/>
      <c r="D228" s="12"/>
      <c r="E228" s="12"/>
      <c r="F228" s="12"/>
      <c r="G228" s="26"/>
    </row>
    <row r="229" spans="1:7" x14ac:dyDescent="0.25">
      <c r="A229" s="26"/>
      <c r="B229" s="12"/>
      <c r="C229" s="12"/>
      <c r="D229" s="12"/>
      <c r="E229" s="12"/>
      <c r="F229" s="12"/>
      <c r="G229" s="26"/>
    </row>
    <row r="230" spans="1:7" x14ac:dyDescent="0.25">
      <c r="A230" s="26"/>
      <c r="B230" s="12"/>
      <c r="C230" s="12"/>
      <c r="D230" s="12"/>
      <c r="E230" s="12"/>
      <c r="F230" s="12"/>
      <c r="G230" s="26"/>
    </row>
    <row r="231" spans="1:7" x14ac:dyDescent="0.25">
      <c r="A231" s="26"/>
      <c r="B231" s="12"/>
      <c r="C231" s="12"/>
      <c r="D231" s="12"/>
      <c r="E231" s="12"/>
      <c r="F231" s="12"/>
      <c r="G231" s="26"/>
    </row>
    <row r="232" spans="1:7" x14ac:dyDescent="0.25">
      <c r="A232" s="26"/>
      <c r="B232" s="12"/>
      <c r="C232" s="12"/>
      <c r="D232" s="12"/>
      <c r="E232" s="12"/>
      <c r="F232" s="12"/>
      <c r="G232" s="26"/>
    </row>
    <row r="233" spans="1:7" x14ac:dyDescent="0.25">
      <c r="A233" s="26"/>
      <c r="B233" s="12"/>
      <c r="C233" s="12"/>
      <c r="D233" s="12"/>
      <c r="E233" s="12"/>
      <c r="F233" s="12"/>
      <c r="G233" s="26"/>
    </row>
    <row r="234" spans="1:7" x14ac:dyDescent="0.25">
      <c r="A234" s="26"/>
      <c r="B234" s="12"/>
      <c r="C234" s="12"/>
      <c r="D234" s="12"/>
      <c r="E234" s="12"/>
      <c r="F234" s="12"/>
      <c r="G234" s="26"/>
    </row>
    <row r="235" spans="1:7" x14ac:dyDescent="0.25">
      <c r="A235" s="26"/>
      <c r="B235" s="12"/>
      <c r="C235" s="12"/>
      <c r="D235" s="12"/>
      <c r="E235" s="12"/>
      <c r="F235" s="12"/>
      <c r="G235" s="26"/>
    </row>
    <row r="236" spans="1:7" x14ac:dyDescent="0.25">
      <c r="A236" s="26"/>
      <c r="B236" s="12"/>
      <c r="C236" s="12"/>
      <c r="D236" s="12"/>
      <c r="E236" s="12"/>
      <c r="F236" s="12"/>
      <c r="G236" s="26"/>
    </row>
    <row r="237" spans="1:7" x14ac:dyDescent="0.25">
      <c r="A237" s="26"/>
      <c r="B237" s="12"/>
      <c r="C237" s="12"/>
      <c r="D237" s="12"/>
      <c r="E237" s="12"/>
      <c r="F237" s="12"/>
      <c r="G237" s="26"/>
    </row>
    <row r="238" spans="1:7" x14ac:dyDescent="0.25">
      <c r="A238" s="26"/>
      <c r="B238" s="12"/>
      <c r="C238" s="12"/>
      <c r="D238" s="12"/>
      <c r="E238" s="12"/>
      <c r="F238" s="12"/>
      <c r="G238" s="26"/>
    </row>
    <row r="239" spans="1:7" x14ac:dyDescent="0.25">
      <c r="A239" s="26"/>
      <c r="B239" s="12"/>
      <c r="C239" s="12"/>
      <c r="D239" s="12"/>
      <c r="E239" s="12"/>
      <c r="F239" s="12"/>
      <c r="G239" s="26"/>
    </row>
    <row r="240" spans="1:7" x14ac:dyDescent="0.25">
      <c r="A240" s="26"/>
      <c r="B240" s="12"/>
      <c r="C240" s="12"/>
      <c r="D240" s="12"/>
      <c r="E240" s="12"/>
      <c r="F240" s="12"/>
      <c r="G240" s="26"/>
    </row>
    <row r="241" spans="1:7" x14ac:dyDescent="0.25">
      <c r="A241" s="26"/>
      <c r="B241" s="12"/>
      <c r="C241" s="12"/>
      <c r="D241" s="12"/>
      <c r="E241" s="12"/>
      <c r="F241" s="12"/>
      <c r="G241" s="26"/>
    </row>
    <row r="242" spans="1:7" x14ac:dyDescent="0.25">
      <c r="A242" s="26"/>
      <c r="B242" s="12"/>
      <c r="C242" s="12"/>
      <c r="D242" s="12"/>
      <c r="E242" s="12"/>
      <c r="F242" s="12"/>
      <c r="G242" s="26"/>
    </row>
    <row r="243" spans="1:7" x14ac:dyDescent="0.25">
      <c r="A243" s="26"/>
      <c r="B243" s="12"/>
      <c r="C243" s="12"/>
      <c r="D243" s="12"/>
      <c r="E243" s="12"/>
      <c r="F243" s="12"/>
      <c r="G243" s="26"/>
    </row>
    <row r="244" spans="1:7" x14ac:dyDescent="0.25">
      <c r="A244" s="26"/>
      <c r="B244" s="12"/>
      <c r="C244" s="12"/>
      <c r="D244" s="12"/>
      <c r="E244" s="12"/>
      <c r="F244" s="12"/>
      <c r="G244" s="26"/>
    </row>
    <row r="245" spans="1:7" x14ac:dyDescent="0.25">
      <c r="A245" s="26"/>
      <c r="B245" s="12"/>
      <c r="C245" s="12"/>
      <c r="D245" s="12"/>
      <c r="E245" s="12"/>
      <c r="F245" s="12"/>
      <c r="G245" s="26"/>
    </row>
    <row r="246" spans="1:7" x14ac:dyDescent="0.25">
      <c r="A246" s="26"/>
      <c r="B246" s="12"/>
      <c r="C246" s="12"/>
      <c r="D246" s="12"/>
      <c r="E246" s="12"/>
      <c r="F246" s="12"/>
      <c r="G246" s="26"/>
    </row>
    <row r="247" spans="1:7" x14ac:dyDescent="0.25">
      <c r="A247" s="26"/>
      <c r="B247" s="12"/>
      <c r="C247" s="12"/>
      <c r="D247" s="12"/>
      <c r="E247" s="12"/>
      <c r="F247" s="12"/>
      <c r="G247" s="26"/>
    </row>
    <row r="248" spans="1:7" x14ac:dyDescent="0.25">
      <c r="A248" s="26"/>
      <c r="B248" s="12"/>
      <c r="C248" s="12"/>
      <c r="D248" s="12"/>
      <c r="E248" s="12"/>
      <c r="F248" s="12"/>
      <c r="G248" s="26"/>
    </row>
    <row r="249" spans="1:7" x14ac:dyDescent="0.25">
      <c r="A249" s="26"/>
      <c r="B249" s="12"/>
      <c r="C249" s="12"/>
      <c r="D249" s="12"/>
      <c r="E249" s="12"/>
      <c r="F249" s="12"/>
      <c r="G249" s="26"/>
    </row>
    <row r="250" spans="1:7" x14ac:dyDescent="0.25">
      <c r="A250" s="26"/>
      <c r="B250" s="12"/>
      <c r="C250" s="12"/>
      <c r="D250" s="12"/>
      <c r="E250" s="12"/>
      <c r="F250" s="12"/>
      <c r="G250" s="26"/>
    </row>
    <row r="251" spans="1:7" x14ac:dyDescent="0.25">
      <c r="A251" s="26"/>
      <c r="B251" s="12"/>
      <c r="C251" s="12"/>
      <c r="D251" s="12"/>
      <c r="E251" s="12"/>
      <c r="F251" s="12"/>
      <c r="G251" s="26"/>
    </row>
    <row r="252" spans="1:7" x14ac:dyDescent="0.25">
      <c r="A252" s="26"/>
      <c r="B252" s="12"/>
      <c r="C252" s="12"/>
      <c r="D252" s="12"/>
      <c r="E252" s="12"/>
      <c r="F252" s="12"/>
      <c r="G252" s="26"/>
    </row>
    <row r="253" spans="1:7" x14ac:dyDescent="0.25">
      <c r="A253" s="26"/>
      <c r="B253" s="12"/>
      <c r="C253" s="12"/>
      <c r="D253" s="12"/>
      <c r="E253" s="12"/>
      <c r="F253" s="12"/>
      <c r="G253" s="26"/>
    </row>
    <row r="254" spans="1:7" x14ac:dyDescent="0.25">
      <c r="A254" s="26"/>
      <c r="B254" s="12"/>
      <c r="C254" s="12"/>
      <c r="D254" s="12"/>
      <c r="E254" s="12"/>
      <c r="F254" s="12"/>
      <c r="G254" s="26"/>
    </row>
    <row r="255" spans="1:7" x14ac:dyDescent="0.25">
      <c r="A255" s="26"/>
      <c r="B255" s="12"/>
      <c r="C255" s="12"/>
      <c r="D255" s="12"/>
      <c r="E255" s="12"/>
      <c r="F255" s="12"/>
      <c r="G255" s="26"/>
    </row>
    <row r="256" spans="1:7" x14ac:dyDescent="0.25">
      <c r="A256" s="26"/>
      <c r="B256" s="12"/>
      <c r="C256" s="12"/>
      <c r="D256" s="12"/>
      <c r="E256" s="12"/>
      <c r="F256" s="12"/>
      <c r="G256" s="26"/>
    </row>
    <row r="257" spans="1:7" x14ac:dyDescent="0.25">
      <c r="A257" s="26"/>
      <c r="B257" s="12"/>
      <c r="C257" s="12"/>
      <c r="D257" s="12"/>
      <c r="E257" s="12"/>
      <c r="F257" s="12"/>
      <c r="G257" s="26"/>
    </row>
    <row r="258" spans="1:7" x14ac:dyDescent="0.25">
      <c r="A258" s="26"/>
      <c r="B258" s="12"/>
      <c r="C258" s="12"/>
      <c r="D258" s="12"/>
      <c r="E258" s="12"/>
      <c r="F258" s="12"/>
      <c r="G258" s="26"/>
    </row>
    <row r="259" spans="1:7" x14ac:dyDescent="0.25">
      <c r="A259" s="26"/>
      <c r="B259" s="12"/>
      <c r="C259" s="12"/>
      <c r="D259" s="12"/>
      <c r="E259" s="12"/>
      <c r="F259" s="12"/>
      <c r="G259" s="26"/>
    </row>
    <row r="260" spans="1:7" x14ac:dyDescent="0.25">
      <c r="A260" s="26"/>
      <c r="B260" s="12"/>
      <c r="C260" s="12"/>
      <c r="D260" s="12"/>
      <c r="E260" s="12"/>
      <c r="F260" s="12"/>
      <c r="G260" s="26"/>
    </row>
    <row r="261" spans="1:7" x14ac:dyDescent="0.25">
      <c r="A261" s="26"/>
      <c r="B261" s="12"/>
      <c r="C261" s="12"/>
      <c r="D261" s="12"/>
      <c r="E261" s="12"/>
      <c r="F261" s="12"/>
      <c r="G261" s="26"/>
    </row>
    <row r="262" spans="1:7" x14ac:dyDescent="0.25">
      <c r="A262" s="26"/>
      <c r="B262" s="12"/>
      <c r="C262" s="12"/>
      <c r="D262" s="12"/>
      <c r="E262" s="12"/>
      <c r="F262" s="12"/>
      <c r="G262" s="26"/>
    </row>
    <row r="263" spans="1:7" x14ac:dyDescent="0.25">
      <c r="A263" s="26"/>
      <c r="B263" s="12"/>
      <c r="C263" s="12"/>
      <c r="D263" s="12"/>
      <c r="E263" s="12"/>
      <c r="F263" s="12"/>
      <c r="G263" s="26"/>
    </row>
    <row r="264" spans="1:7" x14ac:dyDescent="0.25">
      <c r="A264" s="26"/>
      <c r="B264" s="12"/>
      <c r="C264" s="12"/>
      <c r="D264" s="12"/>
      <c r="E264" s="12"/>
      <c r="F264" s="12"/>
      <c r="G264" s="26"/>
    </row>
    <row r="265" spans="1:7" x14ac:dyDescent="0.25">
      <c r="A265" s="26"/>
      <c r="B265" s="12"/>
      <c r="C265" s="12"/>
      <c r="D265" s="12"/>
      <c r="E265" s="12"/>
      <c r="F265" s="12"/>
      <c r="G265" s="26"/>
    </row>
    <row r="266" spans="1:7" x14ac:dyDescent="0.25">
      <c r="A266" s="26"/>
      <c r="B266" s="12"/>
      <c r="C266" s="12"/>
      <c r="D266" s="12"/>
      <c r="E266" s="12"/>
      <c r="F266" s="12"/>
      <c r="G266" s="26"/>
    </row>
    <row r="267" spans="1:7" x14ac:dyDescent="0.25">
      <c r="A267" s="26"/>
      <c r="B267" s="12"/>
      <c r="C267" s="12"/>
      <c r="D267" s="12"/>
      <c r="E267" s="12"/>
      <c r="F267" s="12"/>
      <c r="G267" s="26"/>
    </row>
    <row r="268" spans="1:7" x14ac:dyDescent="0.25">
      <c r="A268" s="26"/>
      <c r="B268" s="12"/>
      <c r="C268" s="12"/>
      <c r="D268" s="12"/>
      <c r="E268" s="12"/>
      <c r="F268" s="12"/>
      <c r="G268" s="26"/>
    </row>
    <row r="269" spans="1:7" x14ac:dyDescent="0.25">
      <c r="A269" s="26"/>
      <c r="B269" s="12"/>
      <c r="C269" s="12"/>
      <c r="D269" s="12"/>
      <c r="E269" s="12"/>
      <c r="F269" s="12"/>
      <c r="G269" s="26"/>
    </row>
    <row r="270" spans="1:7" x14ac:dyDescent="0.25">
      <c r="A270" s="26"/>
      <c r="B270" s="12"/>
      <c r="C270" s="12"/>
      <c r="D270" s="12"/>
      <c r="E270" s="12"/>
      <c r="F270" s="12"/>
      <c r="G270" s="26"/>
    </row>
    <row r="271" spans="1:7" x14ac:dyDescent="0.25">
      <c r="A271" s="26"/>
      <c r="B271" s="12"/>
      <c r="C271" s="12"/>
      <c r="D271" s="12"/>
      <c r="E271" s="12"/>
      <c r="F271" s="12"/>
      <c r="G271" s="26"/>
    </row>
    <row r="272" spans="1:7" x14ac:dyDescent="0.25">
      <c r="A272" s="26"/>
      <c r="B272" s="12"/>
      <c r="C272" s="12"/>
      <c r="D272" s="12"/>
      <c r="E272" s="12"/>
      <c r="F272" s="12"/>
      <c r="G272" s="26"/>
    </row>
    <row r="273" spans="1:7" x14ac:dyDescent="0.25">
      <c r="A273" s="26"/>
      <c r="B273" s="12"/>
      <c r="C273" s="12"/>
      <c r="D273" s="12"/>
      <c r="E273" s="12"/>
      <c r="F273" s="12"/>
      <c r="G273" s="26"/>
    </row>
    <row r="274" spans="1:7" x14ac:dyDescent="0.25">
      <c r="A274" s="26"/>
      <c r="B274" s="12"/>
      <c r="C274" s="12"/>
      <c r="D274" s="12"/>
      <c r="E274" s="12"/>
      <c r="F274" s="12"/>
      <c r="G274" s="26"/>
    </row>
    <row r="275" spans="1:7" x14ac:dyDescent="0.25">
      <c r="A275" s="26"/>
      <c r="B275" s="12"/>
      <c r="C275" s="12"/>
      <c r="D275" s="12"/>
      <c r="E275" s="12"/>
      <c r="F275" s="12"/>
      <c r="G275" s="26"/>
    </row>
    <row r="276" spans="1:7" x14ac:dyDescent="0.25">
      <c r="A276" s="26"/>
      <c r="B276" s="12"/>
      <c r="C276" s="12"/>
      <c r="D276" s="12"/>
      <c r="E276" s="12"/>
      <c r="F276" s="12"/>
      <c r="G276" s="26"/>
    </row>
    <row r="277" spans="1:7" x14ac:dyDescent="0.25">
      <c r="A277" s="26"/>
      <c r="B277" s="12"/>
      <c r="C277" s="12"/>
      <c r="D277" s="12"/>
      <c r="E277" s="12"/>
      <c r="F277" s="12"/>
      <c r="G277" s="26"/>
    </row>
    <row r="278" spans="1:7" x14ac:dyDescent="0.25">
      <c r="A278" s="26"/>
      <c r="B278" s="12"/>
      <c r="C278" s="12"/>
      <c r="D278" s="12"/>
      <c r="E278" s="12"/>
      <c r="F278" s="12"/>
      <c r="G278" s="26"/>
    </row>
    <row r="279" spans="1:7" x14ac:dyDescent="0.25">
      <c r="A279" s="26"/>
      <c r="B279" s="12"/>
      <c r="C279" s="12"/>
      <c r="D279" s="12"/>
      <c r="E279" s="12"/>
      <c r="F279" s="12"/>
      <c r="G279" s="26"/>
    </row>
    <row r="280" spans="1:7" x14ac:dyDescent="0.25">
      <c r="A280" s="26"/>
      <c r="B280" s="12"/>
      <c r="C280" s="12"/>
      <c r="D280" s="12"/>
      <c r="E280" s="12"/>
      <c r="F280" s="12"/>
      <c r="G280" s="26"/>
    </row>
    <row r="281" spans="1:7" x14ac:dyDescent="0.25">
      <c r="A281" s="26"/>
      <c r="B281" s="12"/>
      <c r="C281" s="12"/>
      <c r="D281" s="12"/>
      <c r="E281" s="12"/>
      <c r="F281" s="12"/>
      <c r="G281" s="26"/>
    </row>
    <row r="282" spans="1:7" x14ac:dyDescent="0.25">
      <c r="A282" s="26"/>
      <c r="B282" s="12"/>
      <c r="C282" s="12"/>
      <c r="D282" s="12"/>
      <c r="E282" s="12"/>
      <c r="F282" s="12"/>
      <c r="G282" s="26"/>
    </row>
    <row r="283" spans="1:7" x14ac:dyDescent="0.25">
      <c r="A283" s="26"/>
      <c r="B283" s="12"/>
      <c r="C283" s="12"/>
      <c r="D283" s="12"/>
      <c r="E283" s="12"/>
      <c r="F283" s="12"/>
      <c r="G283" s="26"/>
    </row>
    <row r="284" spans="1:7" x14ac:dyDescent="0.25">
      <c r="A284" s="26"/>
      <c r="B284" s="12"/>
      <c r="C284" s="12"/>
      <c r="D284" s="12"/>
      <c r="E284" s="12"/>
      <c r="F284" s="12"/>
      <c r="G284" s="26"/>
    </row>
    <row r="285" spans="1:7" x14ac:dyDescent="0.25">
      <c r="A285" s="26"/>
      <c r="B285" s="12"/>
      <c r="C285" s="12"/>
      <c r="D285" s="12"/>
      <c r="E285" s="12"/>
      <c r="F285" s="12"/>
      <c r="G285" s="26"/>
    </row>
    <row r="286" spans="1:7" x14ac:dyDescent="0.25">
      <c r="A286" s="26"/>
      <c r="B286" s="12"/>
      <c r="C286" s="12"/>
      <c r="D286" s="12"/>
      <c r="E286" s="12"/>
      <c r="F286" s="12"/>
      <c r="G286" s="26"/>
    </row>
    <row r="287" spans="1:7" x14ac:dyDescent="0.25">
      <c r="A287" s="26"/>
      <c r="B287" s="12"/>
      <c r="C287" s="12"/>
      <c r="D287" s="12"/>
      <c r="E287" s="12"/>
      <c r="F287" s="12"/>
      <c r="G287" s="26"/>
    </row>
    <row r="288" spans="1:7" x14ac:dyDescent="0.25">
      <c r="A288" s="26"/>
      <c r="B288" s="12"/>
      <c r="C288" s="12"/>
      <c r="D288" s="12"/>
      <c r="E288" s="12"/>
      <c r="F288" s="12"/>
      <c r="G288" s="26"/>
    </row>
    <row r="289" spans="1:7" x14ac:dyDescent="0.25">
      <c r="A289" s="26"/>
      <c r="B289" s="12"/>
      <c r="C289" s="12"/>
      <c r="D289" s="12"/>
      <c r="E289" s="12"/>
      <c r="F289" s="12"/>
      <c r="G289" s="26"/>
    </row>
    <row r="290" spans="1:7" x14ac:dyDescent="0.25">
      <c r="A290" s="26"/>
      <c r="B290" s="12"/>
      <c r="C290" s="12"/>
      <c r="D290" s="12"/>
      <c r="E290" s="12"/>
      <c r="F290" s="12"/>
      <c r="G290" s="26"/>
    </row>
    <row r="291" spans="1:7" x14ac:dyDescent="0.25">
      <c r="A291" s="26"/>
      <c r="B291" s="12"/>
      <c r="C291" s="12"/>
      <c r="D291" s="12"/>
      <c r="E291" s="12"/>
      <c r="F291" s="12"/>
      <c r="G291" s="26"/>
    </row>
    <row r="292" spans="1:7" x14ac:dyDescent="0.25">
      <c r="A292" s="26"/>
      <c r="B292" s="12"/>
      <c r="C292" s="12"/>
      <c r="D292" s="12"/>
      <c r="E292" s="12"/>
      <c r="F292" s="12"/>
      <c r="G292" s="26"/>
    </row>
    <row r="293" spans="1:7" x14ac:dyDescent="0.25">
      <c r="A293" s="26"/>
      <c r="B293" s="12"/>
      <c r="C293" s="12"/>
      <c r="D293" s="12"/>
      <c r="E293" s="12"/>
      <c r="F293" s="12"/>
      <c r="G293" s="26"/>
    </row>
    <row r="294" spans="1:7" x14ac:dyDescent="0.25">
      <c r="A294" s="26"/>
      <c r="B294" s="12"/>
      <c r="C294" s="12"/>
      <c r="D294" s="12"/>
      <c r="E294" s="12"/>
      <c r="F294" s="12"/>
      <c r="G294" s="26"/>
    </row>
    <row r="295" spans="1:7" x14ac:dyDescent="0.25">
      <c r="A295" s="26"/>
      <c r="B295" s="12"/>
      <c r="C295" s="12"/>
      <c r="D295" s="12"/>
      <c r="E295" s="12"/>
      <c r="F295" s="12"/>
      <c r="G295" s="26"/>
    </row>
    <row r="296" spans="1:7" x14ac:dyDescent="0.25">
      <c r="A296" s="26"/>
      <c r="B296" s="12"/>
      <c r="C296" s="12"/>
      <c r="D296" s="12"/>
      <c r="E296" s="12"/>
      <c r="F296" s="12"/>
      <c r="G296" s="26"/>
    </row>
    <row r="297" spans="1:7" x14ac:dyDescent="0.25">
      <c r="A297" s="26"/>
      <c r="B297" s="12"/>
      <c r="C297" s="12"/>
      <c r="D297" s="12"/>
      <c r="E297" s="12"/>
      <c r="F297" s="12"/>
      <c r="G297" s="26"/>
    </row>
    <row r="298" spans="1:7" x14ac:dyDescent="0.25">
      <c r="A298" s="26"/>
      <c r="B298" s="12"/>
      <c r="C298" s="12"/>
      <c r="D298" s="12"/>
      <c r="E298" s="12"/>
      <c r="F298" s="12"/>
      <c r="G298" s="26"/>
    </row>
    <row r="299" spans="1:7" x14ac:dyDescent="0.25">
      <c r="A299" s="26"/>
      <c r="B299" s="12"/>
      <c r="C299" s="12"/>
      <c r="D299" s="12"/>
      <c r="E299" s="12"/>
      <c r="F299" s="12"/>
      <c r="G299" s="26"/>
    </row>
    <row r="300" spans="1:7" x14ac:dyDescent="0.25">
      <c r="A300" s="26"/>
      <c r="B300" s="12"/>
      <c r="C300" s="12"/>
      <c r="D300" s="12"/>
      <c r="E300" s="12"/>
      <c r="F300" s="12"/>
      <c r="G300" s="26"/>
    </row>
    <row r="301" spans="1:7" x14ac:dyDescent="0.25">
      <c r="A301" s="26"/>
      <c r="B301" s="12"/>
      <c r="C301" s="12"/>
      <c r="D301" s="12"/>
      <c r="E301" s="12"/>
      <c r="F301" s="12"/>
      <c r="G301" s="26"/>
    </row>
    <row r="302" spans="1:7" x14ac:dyDescent="0.25">
      <c r="A302" s="26"/>
      <c r="B302" s="12"/>
      <c r="C302" s="12"/>
      <c r="D302" s="12"/>
      <c r="E302" s="12"/>
      <c r="F302" s="12"/>
      <c r="G302" s="26"/>
    </row>
    <row r="303" spans="1:7" x14ac:dyDescent="0.25">
      <c r="A303" s="26"/>
      <c r="B303" s="12"/>
      <c r="C303" s="12"/>
      <c r="D303" s="12"/>
      <c r="E303" s="12"/>
      <c r="F303" s="12"/>
      <c r="G303" s="26"/>
    </row>
    <row r="304" spans="1:7" x14ac:dyDescent="0.25">
      <c r="A304" s="26"/>
      <c r="B304" s="12"/>
      <c r="C304" s="12"/>
      <c r="D304" s="12"/>
      <c r="E304" s="12"/>
      <c r="F304" s="12"/>
      <c r="G304" s="26"/>
    </row>
    <row r="305" spans="1:7" x14ac:dyDescent="0.25">
      <c r="A305" s="26"/>
      <c r="B305" s="12"/>
      <c r="C305" s="12"/>
      <c r="D305" s="12"/>
      <c r="E305" s="12"/>
      <c r="F305" s="12"/>
      <c r="G305" s="26"/>
    </row>
    <row r="306" spans="1:7" x14ac:dyDescent="0.25">
      <c r="A306" s="26"/>
      <c r="B306" s="12"/>
      <c r="C306" s="12"/>
      <c r="D306" s="12"/>
      <c r="E306" s="12"/>
      <c r="F306" s="12"/>
      <c r="G306" s="26"/>
    </row>
    <row r="307" spans="1:7" x14ac:dyDescent="0.25">
      <c r="A307" s="26"/>
      <c r="B307" s="12"/>
      <c r="C307" s="12"/>
      <c r="D307" s="12"/>
      <c r="E307" s="12"/>
      <c r="F307" s="12"/>
      <c r="G307" s="26"/>
    </row>
    <row r="308" spans="1:7" x14ac:dyDescent="0.25">
      <c r="A308" s="26"/>
      <c r="B308" s="12"/>
      <c r="C308" s="12"/>
      <c r="D308" s="12"/>
      <c r="E308" s="12"/>
      <c r="F308" s="12"/>
      <c r="G308" s="26"/>
    </row>
    <row r="309" spans="1:7" x14ac:dyDescent="0.25">
      <c r="A309" s="26"/>
      <c r="B309" s="12"/>
      <c r="C309" s="12"/>
      <c r="D309" s="12"/>
      <c r="E309" s="12"/>
      <c r="F309" s="12"/>
      <c r="G309" s="26"/>
    </row>
    <row r="310" spans="1:7" x14ac:dyDescent="0.25">
      <c r="A310" s="26"/>
      <c r="B310" s="12"/>
      <c r="C310" s="12"/>
      <c r="D310" s="12"/>
      <c r="E310" s="12"/>
      <c r="F310" s="12"/>
      <c r="G310" s="26"/>
    </row>
    <row r="311" spans="1:7" x14ac:dyDescent="0.25">
      <c r="A311" s="26"/>
      <c r="B311" s="12"/>
      <c r="C311" s="12"/>
      <c r="D311" s="12"/>
      <c r="E311" s="12"/>
      <c r="F311" s="12"/>
      <c r="G311" s="26"/>
    </row>
    <row r="312" spans="1:7" x14ac:dyDescent="0.25">
      <c r="A312" s="26"/>
      <c r="B312" s="12"/>
      <c r="C312" s="12"/>
      <c r="D312" s="12"/>
      <c r="E312" s="12"/>
      <c r="F312" s="12"/>
      <c r="G312" s="26"/>
    </row>
    <row r="313" spans="1:7" x14ac:dyDescent="0.25">
      <c r="A313" s="26"/>
      <c r="B313" s="12"/>
      <c r="C313" s="12"/>
      <c r="D313" s="12"/>
      <c r="E313" s="12"/>
      <c r="F313" s="12"/>
      <c r="G313" s="26"/>
    </row>
    <row r="314" spans="1:7" x14ac:dyDescent="0.25">
      <c r="A314" s="26"/>
      <c r="B314" s="12"/>
      <c r="C314" s="12"/>
      <c r="D314" s="12"/>
      <c r="E314" s="12"/>
      <c r="F314" s="12"/>
      <c r="G314" s="26"/>
    </row>
    <row r="315" spans="1:7" x14ac:dyDescent="0.25">
      <c r="A315" s="26"/>
      <c r="B315" s="12"/>
      <c r="C315" s="12"/>
      <c r="D315" s="12"/>
      <c r="E315" s="12"/>
      <c r="F315" s="12"/>
      <c r="G315" s="26"/>
    </row>
    <row r="316" spans="1:7" x14ac:dyDescent="0.25">
      <c r="A316" s="26"/>
      <c r="B316" s="12"/>
      <c r="C316" s="12"/>
      <c r="D316" s="12"/>
      <c r="E316" s="12"/>
      <c r="F316" s="12"/>
      <c r="G316" s="26"/>
    </row>
    <row r="317" spans="1:7" x14ac:dyDescent="0.25">
      <c r="A317" s="26"/>
      <c r="B317" s="12"/>
      <c r="C317" s="12"/>
      <c r="D317" s="12"/>
      <c r="E317" s="12"/>
      <c r="F317" s="12"/>
      <c r="G317" s="26"/>
    </row>
    <row r="318" spans="1:7" x14ac:dyDescent="0.25">
      <c r="A318" s="26"/>
      <c r="B318" s="12"/>
      <c r="C318" s="12"/>
      <c r="D318" s="12"/>
      <c r="E318" s="12"/>
      <c r="F318" s="12"/>
      <c r="G318" s="26"/>
    </row>
    <row r="319" spans="1:7" x14ac:dyDescent="0.25">
      <c r="A319" s="26"/>
      <c r="B319" s="12"/>
      <c r="C319" s="12"/>
      <c r="D319" s="12"/>
      <c r="E319" s="12"/>
      <c r="F319" s="12"/>
      <c r="G319" s="26"/>
    </row>
    <row r="320" spans="1:7" x14ac:dyDescent="0.25">
      <c r="A320" s="26"/>
      <c r="B320" s="12"/>
      <c r="C320" s="12"/>
      <c r="D320" s="12"/>
      <c r="E320" s="12"/>
      <c r="F320" s="12"/>
      <c r="G320" s="26"/>
    </row>
    <row r="321" spans="1:7" x14ac:dyDescent="0.25">
      <c r="A321" s="26"/>
      <c r="B321" s="12"/>
      <c r="C321" s="12"/>
      <c r="D321" s="12"/>
      <c r="E321" s="12"/>
      <c r="F321" s="12"/>
      <c r="G321" s="26"/>
    </row>
    <row r="322" spans="1:7" x14ac:dyDescent="0.25">
      <c r="A322" s="26"/>
      <c r="B322" s="12"/>
      <c r="C322" s="12"/>
      <c r="D322" s="12"/>
      <c r="E322" s="12"/>
      <c r="F322" s="12"/>
      <c r="G322" s="26"/>
    </row>
    <row r="323" spans="1:7" x14ac:dyDescent="0.25">
      <c r="A323" s="26"/>
      <c r="B323" s="12"/>
      <c r="C323" s="12"/>
      <c r="D323" s="12"/>
      <c r="E323" s="12"/>
      <c r="F323" s="12"/>
      <c r="G323" s="26"/>
    </row>
    <row r="324" spans="1:7" x14ac:dyDescent="0.25">
      <c r="A324" s="26"/>
      <c r="B324" s="12"/>
      <c r="C324" s="12"/>
      <c r="D324" s="12"/>
      <c r="E324" s="12"/>
      <c r="F324" s="12"/>
      <c r="G324" s="26"/>
    </row>
    <row r="325" spans="1:7" x14ac:dyDescent="0.25">
      <c r="A325" s="26"/>
      <c r="B325" s="12"/>
      <c r="C325" s="12"/>
      <c r="D325" s="12"/>
      <c r="E325" s="12"/>
      <c r="F325" s="12"/>
      <c r="G325" s="26"/>
    </row>
    <row r="326" spans="1:7" x14ac:dyDescent="0.25">
      <c r="A326" s="26"/>
      <c r="B326" s="12"/>
      <c r="C326" s="12"/>
      <c r="D326" s="12"/>
      <c r="E326" s="12"/>
      <c r="F326" s="12"/>
      <c r="G326" s="26"/>
    </row>
    <row r="327" spans="1:7" x14ac:dyDescent="0.25">
      <c r="A327" s="26"/>
      <c r="B327" s="12"/>
      <c r="C327" s="12"/>
      <c r="D327" s="12"/>
      <c r="E327" s="12"/>
      <c r="F327" s="12"/>
      <c r="G327" s="26"/>
    </row>
    <row r="328" spans="1:7" x14ac:dyDescent="0.25">
      <c r="A328" s="26"/>
      <c r="B328" s="12"/>
      <c r="C328" s="12"/>
      <c r="D328" s="12"/>
      <c r="E328" s="12"/>
      <c r="F328" s="12"/>
      <c r="G328" s="26"/>
    </row>
    <row r="329" spans="1:7" x14ac:dyDescent="0.25">
      <c r="A329" s="26"/>
      <c r="B329" s="12"/>
      <c r="C329" s="12"/>
      <c r="D329" s="12"/>
      <c r="E329" s="12"/>
      <c r="F329" s="12"/>
      <c r="G329" s="26"/>
    </row>
    <row r="330" spans="1:7" x14ac:dyDescent="0.25">
      <c r="A330" s="26"/>
      <c r="B330" s="12"/>
      <c r="C330" s="12"/>
      <c r="D330" s="12"/>
      <c r="E330" s="12"/>
      <c r="F330" s="12"/>
      <c r="G330" s="26"/>
    </row>
    <row r="331" spans="1:7" x14ac:dyDescent="0.25">
      <c r="A331" s="26"/>
      <c r="B331" s="12"/>
      <c r="C331" s="12"/>
      <c r="D331" s="12"/>
      <c r="E331" s="12"/>
      <c r="F331" s="12"/>
      <c r="G331" s="26"/>
    </row>
    <row r="332" spans="1:7" x14ac:dyDescent="0.25">
      <c r="A332" s="26"/>
      <c r="B332" s="12"/>
      <c r="C332" s="12"/>
      <c r="D332" s="12"/>
      <c r="E332" s="12"/>
      <c r="F332" s="12"/>
      <c r="G332" s="26"/>
    </row>
    <row r="333" spans="1:7" x14ac:dyDescent="0.25">
      <c r="A333" s="26"/>
      <c r="B333" s="12"/>
      <c r="C333" s="12"/>
      <c r="D333" s="12"/>
      <c r="E333" s="12"/>
      <c r="F333" s="12"/>
      <c r="G333" s="26"/>
    </row>
    <row r="334" spans="1:7" x14ac:dyDescent="0.25">
      <c r="A334" s="26"/>
      <c r="B334" s="12"/>
      <c r="C334" s="12"/>
      <c r="D334" s="12"/>
      <c r="E334" s="12"/>
      <c r="F334" s="12"/>
      <c r="G334" s="26"/>
    </row>
    <row r="335" spans="1:7" x14ac:dyDescent="0.25">
      <c r="A335" s="26"/>
      <c r="B335" s="12"/>
      <c r="C335" s="12"/>
      <c r="D335" s="12"/>
      <c r="E335" s="12"/>
      <c r="F335" s="12"/>
      <c r="G335" s="26"/>
    </row>
    <row r="336" spans="1:7" x14ac:dyDescent="0.25">
      <c r="A336" s="26"/>
      <c r="B336" s="12"/>
      <c r="C336" s="12"/>
      <c r="D336" s="12"/>
      <c r="E336" s="12"/>
      <c r="F336" s="12"/>
      <c r="G336" s="26"/>
    </row>
    <row r="337" spans="1:7" x14ac:dyDescent="0.25">
      <c r="A337" s="26"/>
      <c r="B337" s="12"/>
      <c r="C337" s="12"/>
      <c r="D337" s="12"/>
      <c r="E337" s="12"/>
      <c r="F337" s="12"/>
      <c r="G337" s="26"/>
    </row>
    <row r="338" spans="1:7" x14ac:dyDescent="0.25">
      <c r="A338" s="26"/>
      <c r="B338" s="12"/>
      <c r="C338" s="12"/>
      <c r="D338" s="12"/>
      <c r="E338" s="12"/>
      <c r="F338" s="12"/>
      <c r="G338" s="26"/>
    </row>
    <row r="339" spans="1:7" x14ac:dyDescent="0.25">
      <c r="A339" s="26"/>
      <c r="B339" s="12"/>
      <c r="C339" s="12"/>
      <c r="D339" s="12"/>
      <c r="E339" s="12"/>
      <c r="F339" s="12"/>
      <c r="G339" s="26"/>
    </row>
    <row r="340" spans="1:7" x14ac:dyDescent="0.25">
      <c r="A340" s="26"/>
      <c r="B340" s="12"/>
      <c r="C340" s="12"/>
      <c r="D340" s="12"/>
      <c r="E340" s="12"/>
      <c r="F340" s="12"/>
      <c r="G340" s="26"/>
    </row>
    <row r="341" spans="1:7" x14ac:dyDescent="0.25">
      <c r="A341" s="26"/>
      <c r="B341" s="12"/>
      <c r="C341" s="12"/>
      <c r="D341" s="12"/>
      <c r="E341" s="12"/>
      <c r="F341" s="12"/>
      <c r="G341" s="26"/>
    </row>
    <row r="342" spans="1:7" x14ac:dyDescent="0.25">
      <c r="A342" s="26"/>
      <c r="B342" s="12"/>
      <c r="C342" s="12"/>
      <c r="D342" s="12"/>
      <c r="E342" s="12"/>
      <c r="F342" s="12"/>
      <c r="G342" s="26"/>
    </row>
    <row r="343" spans="1:7" x14ac:dyDescent="0.25">
      <c r="A343" s="26"/>
      <c r="B343" s="12"/>
      <c r="C343" s="12"/>
      <c r="D343" s="12"/>
      <c r="E343" s="12"/>
      <c r="F343" s="12"/>
      <c r="G343" s="26"/>
    </row>
    <row r="344" spans="1:7" x14ac:dyDescent="0.25">
      <c r="A344" s="26"/>
      <c r="B344" s="12"/>
      <c r="C344" s="12"/>
      <c r="D344" s="12"/>
      <c r="E344" s="12"/>
      <c r="F344" s="12"/>
      <c r="G344" s="26"/>
    </row>
    <row r="345" spans="1:7" x14ac:dyDescent="0.25">
      <c r="A345" s="26"/>
      <c r="B345" s="12"/>
      <c r="C345" s="12"/>
      <c r="D345" s="12"/>
      <c r="E345" s="12"/>
      <c r="F345" s="12"/>
      <c r="G345" s="26"/>
    </row>
    <row r="346" spans="1:7" x14ac:dyDescent="0.25">
      <c r="A346" s="26"/>
      <c r="B346" s="12"/>
      <c r="C346" s="12"/>
      <c r="D346" s="12"/>
      <c r="E346" s="12"/>
      <c r="F346" s="12"/>
      <c r="G346" s="26"/>
    </row>
    <row r="347" spans="1:7" x14ac:dyDescent="0.25">
      <c r="A347" s="26"/>
      <c r="B347" s="12"/>
      <c r="C347" s="12"/>
      <c r="D347" s="12"/>
      <c r="E347" s="12"/>
      <c r="F347" s="12"/>
      <c r="G347" s="26"/>
    </row>
    <row r="348" spans="1:7" x14ac:dyDescent="0.25">
      <c r="A348" s="26"/>
      <c r="B348" s="12"/>
      <c r="C348" s="12"/>
      <c r="D348" s="12"/>
      <c r="E348" s="12"/>
      <c r="F348" s="12"/>
      <c r="G348" s="26"/>
    </row>
    <row r="349" spans="1:7" x14ac:dyDescent="0.25">
      <c r="A349" s="26"/>
      <c r="B349" s="12"/>
      <c r="C349" s="12"/>
      <c r="D349" s="12"/>
      <c r="E349" s="12"/>
      <c r="F349" s="12"/>
      <c r="G349" s="26"/>
    </row>
    <row r="350" spans="1:7" x14ac:dyDescent="0.25">
      <c r="A350" s="26"/>
      <c r="B350" s="12"/>
      <c r="C350" s="12"/>
      <c r="D350" s="12"/>
      <c r="E350" s="12"/>
      <c r="F350" s="12"/>
      <c r="G350" s="26"/>
    </row>
    <row r="351" spans="1:7" x14ac:dyDescent="0.25">
      <c r="A351" s="26"/>
      <c r="B351" s="12"/>
      <c r="C351" s="12"/>
      <c r="D351" s="12"/>
      <c r="E351" s="12"/>
      <c r="F351" s="12"/>
      <c r="G351" s="26"/>
    </row>
    <row r="352" spans="1:7" x14ac:dyDescent="0.25">
      <c r="A352" s="26"/>
      <c r="B352" s="12"/>
      <c r="C352" s="12"/>
      <c r="D352" s="12"/>
      <c r="E352" s="12"/>
      <c r="F352" s="12"/>
      <c r="G352" s="26"/>
    </row>
    <row r="353" spans="1:7" x14ac:dyDescent="0.25">
      <c r="A353" s="26"/>
      <c r="B353" s="12"/>
      <c r="C353" s="12"/>
      <c r="D353" s="12"/>
      <c r="E353" s="12"/>
      <c r="F353" s="12"/>
      <c r="G353" s="26"/>
    </row>
    <row r="354" spans="1:7" x14ac:dyDescent="0.25">
      <c r="A354" s="26"/>
      <c r="B354" s="12"/>
      <c r="C354" s="12"/>
      <c r="D354" s="12"/>
      <c r="E354" s="12"/>
      <c r="F354" s="12"/>
      <c r="G354" s="26"/>
    </row>
    <row r="355" spans="1:7" x14ac:dyDescent="0.25">
      <c r="A355" s="26"/>
      <c r="B355" s="12"/>
      <c r="C355" s="12"/>
      <c r="D355" s="12"/>
      <c r="E355" s="12"/>
      <c r="F355" s="12"/>
      <c r="G355" s="26"/>
    </row>
    <row r="356" spans="1:7" x14ac:dyDescent="0.25">
      <c r="A356" s="26"/>
      <c r="B356" s="12"/>
      <c r="C356" s="12"/>
      <c r="D356" s="12"/>
      <c r="E356" s="12"/>
      <c r="F356" s="12"/>
      <c r="G356" s="26"/>
    </row>
    <row r="357" spans="1:7" x14ac:dyDescent="0.25">
      <c r="A357" s="26"/>
      <c r="B357" s="12"/>
      <c r="C357" s="12"/>
      <c r="D357" s="12"/>
      <c r="E357" s="12"/>
      <c r="F357" s="12"/>
      <c r="G357" s="26"/>
    </row>
    <row r="358" spans="1:7" x14ac:dyDescent="0.25">
      <c r="A358" s="26"/>
      <c r="B358" s="12"/>
      <c r="C358" s="12"/>
      <c r="D358" s="12"/>
      <c r="E358" s="12"/>
      <c r="F358" s="12"/>
      <c r="G358" s="26"/>
    </row>
    <row r="359" spans="1:7" x14ac:dyDescent="0.25">
      <c r="A359" s="26"/>
      <c r="B359" s="12"/>
      <c r="C359" s="12"/>
      <c r="D359" s="12"/>
      <c r="E359" s="12"/>
      <c r="F359" s="12"/>
      <c r="G359" s="26"/>
    </row>
    <row r="360" spans="1:7" x14ac:dyDescent="0.25">
      <c r="A360" s="26"/>
      <c r="B360" s="12"/>
      <c r="C360" s="12"/>
      <c r="D360" s="12"/>
      <c r="E360" s="12"/>
      <c r="F360" s="12"/>
      <c r="G360" s="26"/>
    </row>
    <row r="361" spans="1:7" x14ac:dyDescent="0.25">
      <c r="A361" s="26"/>
      <c r="B361" s="12"/>
      <c r="C361" s="12"/>
      <c r="D361" s="12"/>
      <c r="E361" s="12"/>
      <c r="F361" s="12"/>
      <c r="G361" s="26"/>
    </row>
    <row r="362" spans="1:7" x14ac:dyDescent="0.25">
      <c r="A362" s="26"/>
      <c r="B362" s="12"/>
      <c r="C362" s="12"/>
      <c r="D362" s="12"/>
      <c r="E362" s="12"/>
      <c r="F362" s="12"/>
      <c r="G362" s="26"/>
    </row>
    <row r="363" spans="1:7" x14ac:dyDescent="0.25">
      <c r="A363" s="26"/>
      <c r="B363" s="12"/>
      <c r="C363" s="12"/>
      <c r="D363" s="12"/>
      <c r="E363" s="12"/>
      <c r="F363" s="12"/>
      <c r="G363" s="26"/>
    </row>
    <row r="364" spans="1:7" x14ac:dyDescent="0.25">
      <c r="A364" s="26"/>
      <c r="B364" s="12"/>
      <c r="C364" s="12"/>
      <c r="D364" s="12"/>
      <c r="E364" s="12"/>
      <c r="F364" s="12"/>
      <c r="G364" s="26"/>
    </row>
    <row r="365" spans="1:7" x14ac:dyDescent="0.25">
      <c r="A365" s="26"/>
      <c r="B365" s="12"/>
      <c r="C365" s="12"/>
      <c r="D365" s="12"/>
      <c r="E365" s="12"/>
      <c r="F365" s="12"/>
      <c r="G365" s="26"/>
    </row>
    <row r="366" spans="1:7" x14ac:dyDescent="0.25">
      <c r="A366" s="26"/>
      <c r="B366" s="12"/>
      <c r="C366" s="12"/>
      <c r="D366" s="12"/>
      <c r="E366" s="12"/>
      <c r="F366" s="12"/>
      <c r="G366" s="26"/>
    </row>
    <row r="367" spans="1:7" x14ac:dyDescent="0.25">
      <c r="A367" s="26"/>
      <c r="B367" s="12"/>
      <c r="C367" s="12"/>
      <c r="D367" s="12"/>
      <c r="E367" s="12"/>
      <c r="F367" s="12"/>
      <c r="G367" s="26"/>
    </row>
    <row r="368" spans="1:7" x14ac:dyDescent="0.25">
      <c r="A368" s="26"/>
      <c r="B368" s="12"/>
      <c r="C368" s="12"/>
      <c r="D368" s="12"/>
      <c r="E368" s="12"/>
      <c r="F368" s="12"/>
      <c r="G368" s="26"/>
    </row>
    <row r="369" spans="1:7" x14ac:dyDescent="0.25">
      <c r="A369" s="26"/>
      <c r="B369" s="12"/>
      <c r="C369" s="12"/>
      <c r="D369" s="12"/>
      <c r="E369" s="12"/>
      <c r="F369" s="12"/>
      <c r="G369" s="26"/>
    </row>
    <row r="370" spans="1:7" x14ac:dyDescent="0.25">
      <c r="A370" s="26"/>
      <c r="B370" s="12"/>
      <c r="C370" s="12"/>
      <c r="D370" s="12"/>
      <c r="E370" s="12"/>
      <c r="F370" s="12"/>
      <c r="G370" s="26"/>
    </row>
    <row r="371" spans="1:7" x14ac:dyDescent="0.25">
      <c r="A371" s="26"/>
      <c r="B371" s="12"/>
      <c r="C371" s="12"/>
      <c r="D371" s="12"/>
      <c r="E371" s="12"/>
      <c r="F371" s="12"/>
      <c r="G371" s="26"/>
    </row>
    <row r="372" spans="1:7" x14ac:dyDescent="0.25">
      <c r="A372" s="26"/>
      <c r="B372" s="12"/>
      <c r="C372" s="12"/>
      <c r="D372" s="12"/>
      <c r="E372" s="12"/>
      <c r="F372" s="12"/>
      <c r="G372" s="26"/>
    </row>
    <row r="373" spans="1:7" x14ac:dyDescent="0.25">
      <c r="A373" s="26"/>
      <c r="B373" s="12"/>
      <c r="C373" s="12"/>
      <c r="D373" s="12"/>
      <c r="E373" s="12"/>
      <c r="F373" s="12"/>
      <c r="G373" s="26"/>
    </row>
    <row r="374" spans="1:7" x14ac:dyDescent="0.25">
      <c r="A374" s="26"/>
      <c r="B374" s="12"/>
      <c r="C374" s="12"/>
      <c r="D374" s="12"/>
      <c r="E374" s="12"/>
      <c r="F374" s="12"/>
      <c r="G374" s="26"/>
    </row>
    <row r="375" spans="1:7" x14ac:dyDescent="0.25">
      <c r="A375" s="26"/>
      <c r="B375" s="12"/>
      <c r="C375" s="12"/>
      <c r="D375" s="12"/>
      <c r="E375" s="12"/>
      <c r="F375" s="12"/>
      <c r="G375" s="26"/>
    </row>
    <row r="376" spans="1:7" x14ac:dyDescent="0.25">
      <c r="A376" s="26"/>
      <c r="B376" s="12"/>
      <c r="C376" s="12"/>
      <c r="D376" s="12"/>
      <c r="E376" s="12"/>
      <c r="F376" s="12"/>
      <c r="G376" s="26"/>
    </row>
    <row r="377" spans="1:7" x14ac:dyDescent="0.25">
      <c r="A377" s="26"/>
      <c r="B377" s="12"/>
      <c r="C377" s="12"/>
      <c r="D377" s="12"/>
      <c r="E377" s="12"/>
      <c r="F377" s="12"/>
      <c r="G377" s="26"/>
    </row>
    <row r="378" spans="1:7" x14ac:dyDescent="0.25">
      <c r="A378" s="26"/>
      <c r="B378" s="12"/>
      <c r="C378" s="12"/>
      <c r="D378" s="12"/>
      <c r="E378" s="12"/>
      <c r="F378" s="12"/>
      <c r="G378" s="26"/>
    </row>
    <row r="379" spans="1:7" x14ac:dyDescent="0.25">
      <c r="A379" s="26"/>
      <c r="B379" s="12"/>
      <c r="C379" s="12"/>
      <c r="D379" s="12"/>
      <c r="E379" s="12"/>
      <c r="F379" s="12"/>
      <c r="G379" s="26"/>
    </row>
    <row r="380" spans="1:7" x14ac:dyDescent="0.25">
      <c r="A380" s="26"/>
      <c r="B380" s="12"/>
      <c r="C380" s="12"/>
      <c r="D380" s="12"/>
      <c r="E380" s="12"/>
      <c r="F380" s="12"/>
      <c r="G380" s="26"/>
    </row>
    <row r="381" spans="1:7" x14ac:dyDescent="0.25">
      <c r="A381" s="26"/>
      <c r="B381" s="12"/>
      <c r="C381" s="12"/>
      <c r="D381" s="12"/>
      <c r="E381" s="12"/>
      <c r="F381" s="12"/>
      <c r="G381" s="26"/>
    </row>
    <row r="382" spans="1:7" x14ac:dyDescent="0.25">
      <c r="A382" s="26"/>
      <c r="B382" s="12"/>
      <c r="C382" s="12"/>
      <c r="D382" s="12"/>
      <c r="E382" s="12"/>
      <c r="F382" s="12"/>
      <c r="G382" s="26"/>
    </row>
    <row r="383" spans="1:7" x14ac:dyDescent="0.25">
      <c r="A383" s="26"/>
      <c r="B383" s="12"/>
      <c r="C383" s="12"/>
      <c r="D383" s="12"/>
      <c r="E383" s="12"/>
      <c r="F383" s="12"/>
      <c r="G383" s="26"/>
    </row>
    <row r="384" spans="1:7" x14ac:dyDescent="0.25">
      <c r="A384" s="26"/>
      <c r="B384" s="12"/>
      <c r="C384" s="12"/>
      <c r="D384" s="12"/>
      <c r="E384" s="12"/>
      <c r="F384" s="12"/>
      <c r="G384" s="26"/>
    </row>
    <row r="385" spans="1:7" x14ac:dyDescent="0.25">
      <c r="A385" s="26"/>
      <c r="B385" s="12"/>
      <c r="C385" s="12"/>
      <c r="D385" s="12"/>
      <c r="E385" s="12"/>
      <c r="F385" s="12"/>
      <c r="G385" s="26"/>
    </row>
    <row r="386" spans="1:7" x14ac:dyDescent="0.25">
      <c r="A386" s="26"/>
      <c r="B386" s="12"/>
      <c r="C386" s="12"/>
      <c r="D386" s="12"/>
      <c r="E386" s="12"/>
      <c r="F386" s="12"/>
      <c r="G386" s="26"/>
    </row>
    <row r="387" spans="1:7" x14ac:dyDescent="0.25">
      <c r="A387" s="26"/>
      <c r="B387" s="12"/>
      <c r="C387" s="12"/>
      <c r="D387" s="12"/>
      <c r="E387" s="12"/>
      <c r="F387" s="12"/>
      <c r="G387" s="26"/>
    </row>
    <row r="388" spans="1:7" x14ac:dyDescent="0.25">
      <c r="A388" s="26"/>
      <c r="B388" s="12"/>
      <c r="C388" s="12"/>
      <c r="D388" s="12"/>
      <c r="E388" s="12"/>
      <c r="F388" s="12"/>
      <c r="G388" s="26"/>
    </row>
    <row r="389" spans="1:7" x14ac:dyDescent="0.25">
      <c r="A389" s="26"/>
      <c r="B389" s="12"/>
      <c r="C389" s="12"/>
      <c r="D389" s="12"/>
      <c r="E389" s="12"/>
      <c r="F389" s="12"/>
      <c r="G389" s="26"/>
    </row>
    <row r="390" spans="1:7" x14ac:dyDescent="0.25">
      <c r="A390" s="26"/>
      <c r="B390" s="12"/>
      <c r="C390" s="12"/>
      <c r="D390" s="12"/>
      <c r="E390" s="12"/>
      <c r="F390" s="12"/>
      <c r="G390" s="26"/>
    </row>
    <row r="391" spans="1:7" x14ac:dyDescent="0.25">
      <c r="A391" s="26"/>
      <c r="B391" s="12"/>
      <c r="C391" s="12"/>
      <c r="D391" s="12"/>
      <c r="E391" s="12"/>
      <c r="F391" s="12"/>
      <c r="G391" s="26"/>
    </row>
    <row r="392" spans="1:7" x14ac:dyDescent="0.25">
      <c r="A392" s="26"/>
      <c r="B392" s="12"/>
      <c r="C392" s="12"/>
      <c r="D392" s="12"/>
      <c r="E392" s="12"/>
      <c r="F392" s="12"/>
      <c r="G392" s="26"/>
    </row>
    <row r="393" spans="1:7" x14ac:dyDescent="0.25">
      <c r="A393" s="26"/>
      <c r="B393" s="12"/>
      <c r="C393" s="12"/>
      <c r="D393" s="12"/>
      <c r="E393" s="12"/>
      <c r="F393" s="12"/>
      <c r="G393" s="26"/>
    </row>
    <row r="394" spans="1:7" x14ac:dyDescent="0.25">
      <c r="A394" s="26"/>
      <c r="B394" s="12"/>
      <c r="C394" s="12"/>
      <c r="D394" s="12"/>
      <c r="E394" s="12"/>
      <c r="F394" s="12"/>
      <c r="G394" s="26"/>
    </row>
    <row r="395" spans="1:7" x14ac:dyDescent="0.25">
      <c r="A395" s="26"/>
      <c r="B395" s="12"/>
      <c r="C395" s="12"/>
      <c r="D395" s="12"/>
      <c r="E395" s="12"/>
      <c r="F395" s="12"/>
      <c r="G395" s="26"/>
    </row>
    <row r="396" spans="1:7" x14ac:dyDescent="0.25">
      <c r="A396" s="26"/>
      <c r="B396" s="12"/>
      <c r="C396" s="12"/>
      <c r="D396" s="12"/>
      <c r="E396" s="12"/>
      <c r="F396" s="12"/>
      <c r="G396" s="26"/>
    </row>
    <row r="397" spans="1:7" x14ac:dyDescent="0.25">
      <c r="A397" s="26"/>
      <c r="B397" s="12"/>
      <c r="C397" s="12"/>
      <c r="D397" s="12"/>
      <c r="E397" s="12"/>
      <c r="F397" s="12"/>
      <c r="G397" s="26"/>
    </row>
  </sheetData>
  <printOptions gridLines="1"/>
  <pageMargins left="0.75" right="0.75" top="1.54" bottom="0.34" header="0.5" footer="0.23"/>
  <pageSetup scale="98" orientation="portrait" r:id="rId1"/>
  <headerFooter alignWithMargins="0">
    <oddHeader>&amp;C&amp;"Arial,Bold"&amp;16Department of Defense
Active Duty Military Personnel by Rank/Grade&amp;12
September 30, 2002
(Females Only)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97"/>
  <sheetViews>
    <sheetView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9.1796875" style="11"/>
    <col min="4" max="4" width="13.26953125" style="11" customWidth="1"/>
    <col min="5" max="5" width="10.1796875" style="11" customWidth="1"/>
    <col min="6" max="6" width="12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6" si="0">B3+C3+D3+E3</f>
        <v>0</v>
      </c>
    </row>
    <row r="4" spans="1:33" ht="19" customHeight="1" x14ac:dyDescent="0.35">
      <c r="A4" s="13" t="s">
        <v>9</v>
      </c>
      <c r="B4" s="12">
        <v>0</v>
      </c>
      <c r="C4" s="12">
        <v>1</v>
      </c>
      <c r="D4" s="12">
        <v>0</v>
      </c>
      <c r="E4" s="12">
        <v>0</v>
      </c>
      <c r="F4" s="14">
        <f t="shared" si="0"/>
        <v>1</v>
      </c>
    </row>
    <row r="5" spans="1:33" ht="19" customHeight="1" x14ac:dyDescent="0.35">
      <c r="A5" s="13" t="s">
        <v>10</v>
      </c>
      <c r="B5" s="12">
        <v>3</v>
      </c>
      <c r="C5" s="12">
        <v>4</v>
      </c>
      <c r="D5" s="12">
        <v>1</v>
      </c>
      <c r="E5" s="12">
        <v>5</v>
      </c>
      <c r="F5" s="14">
        <f t="shared" si="0"/>
        <v>13</v>
      </c>
    </row>
    <row r="6" spans="1:33" ht="19" customHeight="1" x14ac:dyDescent="0.35">
      <c r="A6" s="13" t="s">
        <v>11</v>
      </c>
      <c r="B6" s="12">
        <v>9</v>
      </c>
      <c r="C6" s="12">
        <v>5</v>
      </c>
      <c r="D6" s="12">
        <v>1</v>
      </c>
      <c r="E6" s="12">
        <v>8</v>
      </c>
      <c r="F6" s="14">
        <f t="shared" si="0"/>
        <v>23</v>
      </c>
    </row>
    <row r="7" spans="1:33" ht="19" customHeight="1" x14ac:dyDescent="0.35">
      <c r="A7" s="13" t="s">
        <v>12</v>
      </c>
      <c r="B7" s="12">
        <v>428</v>
      </c>
      <c r="C7" s="12">
        <v>393</v>
      </c>
      <c r="D7" s="12">
        <v>20</v>
      </c>
      <c r="E7" s="12">
        <v>452</v>
      </c>
      <c r="F7" s="14">
        <f t="shared" si="0"/>
        <v>1293</v>
      </c>
    </row>
    <row r="8" spans="1:33" ht="19" customHeight="1" x14ac:dyDescent="0.35">
      <c r="A8" s="13" t="s">
        <v>13</v>
      </c>
      <c r="B8" s="12">
        <v>1098</v>
      </c>
      <c r="C8" s="12">
        <v>898</v>
      </c>
      <c r="D8" s="12">
        <v>50</v>
      </c>
      <c r="E8" s="12">
        <v>1370</v>
      </c>
      <c r="F8" s="14">
        <f t="shared" si="0"/>
        <v>3416</v>
      </c>
      <c r="H8" s="11"/>
      <c r="K8" s="11"/>
    </row>
    <row r="9" spans="1:33" ht="19" customHeight="1" x14ac:dyDescent="0.35">
      <c r="A9" s="13" t="s">
        <v>14</v>
      </c>
      <c r="B9" s="12">
        <v>1994</v>
      </c>
      <c r="C9" s="12">
        <v>1594</v>
      </c>
      <c r="D9" s="12">
        <v>83</v>
      </c>
      <c r="E9" s="12">
        <v>2445</v>
      </c>
      <c r="F9" s="14">
        <f t="shared" si="0"/>
        <v>6116</v>
      </c>
      <c r="H9" s="11"/>
      <c r="I9" s="11"/>
      <c r="K9" s="11"/>
    </row>
    <row r="10" spans="1:33" ht="19" customHeight="1" x14ac:dyDescent="0.35">
      <c r="A10" s="13" t="s">
        <v>15</v>
      </c>
      <c r="B10" s="12">
        <v>4249</v>
      </c>
      <c r="C10" s="12">
        <v>2689</v>
      </c>
      <c r="D10" s="12">
        <v>300</v>
      </c>
      <c r="E10" s="12">
        <v>4727</v>
      </c>
      <c r="F10" s="14">
        <f t="shared" si="0"/>
        <v>11965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1521</v>
      </c>
      <c r="C11" s="12">
        <v>1361</v>
      </c>
      <c r="D11" s="12">
        <v>300</v>
      </c>
      <c r="E11" s="12">
        <v>2068</v>
      </c>
      <c r="F11" s="14">
        <f t="shared" si="0"/>
        <v>5250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1820</v>
      </c>
      <c r="C12" s="12">
        <v>1214</v>
      </c>
      <c r="D12" s="12">
        <v>204</v>
      </c>
      <c r="E12" s="12">
        <v>2309</v>
      </c>
      <c r="F12" s="14">
        <f t="shared" si="0"/>
        <v>5547</v>
      </c>
      <c r="H12" s="11"/>
      <c r="I12" s="11"/>
      <c r="K12" s="11"/>
    </row>
    <row r="13" spans="1:33" ht="19" customHeight="1" x14ac:dyDescent="0.35">
      <c r="A13" s="13" t="s">
        <v>18</v>
      </c>
      <c r="B13" s="12">
        <v>11</v>
      </c>
      <c r="C13" s="12">
        <v>0</v>
      </c>
      <c r="D13" s="12">
        <v>3</v>
      </c>
      <c r="E13" s="12">
        <v>0</v>
      </c>
      <c r="F13" s="14">
        <f t="shared" si="0"/>
        <v>14</v>
      </c>
    </row>
    <row r="14" spans="1:33" ht="19" customHeight="1" x14ac:dyDescent="0.35">
      <c r="A14" s="13" t="s">
        <v>19</v>
      </c>
      <c r="B14" s="12">
        <v>43</v>
      </c>
      <c r="C14" s="12">
        <v>5</v>
      </c>
      <c r="D14" s="12">
        <v>14</v>
      </c>
      <c r="E14" s="12">
        <v>0</v>
      </c>
      <c r="F14" s="14">
        <f t="shared" si="0"/>
        <v>62</v>
      </c>
    </row>
    <row r="15" spans="1:33" ht="19" customHeight="1" x14ac:dyDescent="0.35">
      <c r="A15" s="13" t="s">
        <v>20</v>
      </c>
      <c r="B15" s="12">
        <v>247</v>
      </c>
      <c r="C15" s="12">
        <v>26</v>
      </c>
      <c r="D15" s="12">
        <v>30</v>
      </c>
      <c r="E15" s="12">
        <v>0</v>
      </c>
      <c r="F15" s="14">
        <f t="shared" si="0"/>
        <v>303</v>
      </c>
    </row>
    <row r="16" spans="1:33" ht="19" customHeight="1" x14ac:dyDescent="0.35">
      <c r="A16" s="13" t="s">
        <v>21</v>
      </c>
      <c r="B16" s="12">
        <v>373</v>
      </c>
      <c r="C16" s="12">
        <v>54</v>
      </c>
      <c r="D16" s="12">
        <v>47</v>
      </c>
      <c r="E16" s="12">
        <v>0</v>
      </c>
      <c r="F16" s="14">
        <f t="shared" si="0"/>
        <v>474</v>
      </c>
    </row>
    <row r="17" spans="1:11" ht="19" customHeight="1" x14ac:dyDescent="0.35">
      <c r="A17" s="13" t="s">
        <v>22</v>
      </c>
      <c r="B17" s="12">
        <v>168</v>
      </c>
      <c r="C17" s="12">
        <v>0</v>
      </c>
      <c r="D17" s="12">
        <v>22</v>
      </c>
      <c r="E17" s="12">
        <v>0</v>
      </c>
      <c r="F17" s="14">
        <f>B17+C17+D17+E17</f>
        <v>190</v>
      </c>
    </row>
    <row r="18" spans="1:11" ht="19" customHeight="1" thickBot="1" x14ac:dyDescent="0.35">
      <c r="A18" s="15"/>
      <c r="B18" s="12"/>
      <c r="C18" s="12"/>
      <c r="D18" s="12"/>
      <c r="E18" s="12"/>
      <c r="F18" s="14"/>
    </row>
    <row r="19" spans="1:11" ht="19" customHeight="1" thickBot="1" x14ac:dyDescent="0.35">
      <c r="A19" s="16" t="s">
        <v>24</v>
      </c>
      <c r="B19" s="17">
        <f>SUM(B3:B17)</f>
        <v>11964</v>
      </c>
      <c r="C19" s="17">
        <f>SUM(C3:C17)</f>
        <v>8244</v>
      </c>
      <c r="D19" s="17">
        <f>SUM(D3:D17)</f>
        <v>1075</v>
      </c>
      <c r="E19" s="17">
        <f>SUM(E3:E17)</f>
        <v>13384</v>
      </c>
      <c r="F19" s="18">
        <f>SUM(F3:F17)</f>
        <v>34667</v>
      </c>
    </row>
    <row r="20" spans="1:11" ht="36" customHeight="1" x14ac:dyDescent="0.35">
      <c r="A20" s="13" t="s">
        <v>25</v>
      </c>
      <c r="B20" s="12">
        <v>281</v>
      </c>
      <c r="C20" s="12">
        <v>152</v>
      </c>
      <c r="D20" s="12">
        <v>49</v>
      </c>
      <c r="E20" s="12">
        <v>330</v>
      </c>
      <c r="F20" s="14">
        <f t="shared" ref="F20:F29" si="1">B20+C20+D20+E20</f>
        <v>812</v>
      </c>
    </row>
    <row r="21" spans="1:11" ht="19" customHeight="1" x14ac:dyDescent="0.35">
      <c r="A21" s="13" t="s">
        <v>26</v>
      </c>
      <c r="B21" s="12">
        <v>1162</v>
      </c>
      <c r="C21" s="12">
        <v>463</v>
      </c>
      <c r="D21" s="12">
        <v>184</v>
      </c>
      <c r="E21" s="12">
        <v>617</v>
      </c>
      <c r="F21" s="14">
        <f t="shared" si="1"/>
        <v>2426</v>
      </c>
      <c r="H21" s="11"/>
    </row>
    <row r="22" spans="1:11" ht="19" customHeight="1" x14ac:dyDescent="0.35">
      <c r="A22" s="13" t="s">
        <v>27</v>
      </c>
      <c r="B22" s="12">
        <v>4237</v>
      </c>
      <c r="C22" s="12">
        <v>1901</v>
      </c>
      <c r="D22" s="12">
        <v>445</v>
      </c>
      <c r="E22" s="12">
        <v>3396</v>
      </c>
      <c r="F22" s="14">
        <f t="shared" si="1"/>
        <v>9979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7104</v>
      </c>
      <c r="C23" s="12">
        <v>4853</v>
      </c>
      <c r="D23" s="12">
        <v>801</v>
      </c>
      <c r="E23" s="12">
        <v>6521</v>
      </c>
      <c r="F23" s="14">
        <f t="shared" si="1"/>
        <v>19279</v>
      </c>
      <c r="H23" s="11"/>
      <c r="I23" s="11"/>
      <c r="K23" s="11"/>
    </row>
    <row r="24" spans="1:11" ht="19" customHeight="1" x14ac:dyDescent="0.35">
      <c r="A24" s="13" t="s">
        <v>29</v>
      </c>
      <c r="B24" s="12">
        <v>11571</v>
      </c>
      <c r="C24" s="12">
        <v>11040</v>
      </c>
      <c r="D24" s="12">
        <v>1571</v>
      </c>
      <c r="E24" s="12">
        <v>16509</v>
      </c>
      <c r="F24" s="14">
        <f t="shared" si="1"/>
        <v>40691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20155</v>
      </c>
      <c r="C25" s="12">
        <v>11753</v>
      </c>
      <c r="D25" s="12">
        <v>1812</v>
      </c>
      <c r="E25" s="12">
        <v>12411</v>
      </c>
      <c r="F25" s="14">
        <f t="shared" si="1"/>
        <v>46131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10062</v>
      </c>
      <c r="C26" s="12">
        <v>11147</v>
      </c>
      <c r="D26" s="12">
        <v>2718</v>
      </c>
      <c r="E26" s="12">
        <v>12632</v>
      </c>
      <c r="F26" s="14">
        <f t="shared" si="1"/>
        <v>36559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5099</v>
      </c>
      <c r="C27" s="12">
        <v>3423</v>
      </c>
      <c r="D27" s="12">
        <v>1277</v>
      </c>
      <c r="E27" s="12">
        <v>3853</v>
      </c>
      <c r="F27" s="14">
        <f t="shared" si="1"/>
        <v>13652</v>
      </c>
      <c r="H27" s="11"/>
      <c r="I27" s="11"/>
      <c r="J27" s="11"/>
      <c r="K27" s="11"/>
    </row>
    <row r="28" spans="1:11" ht="19" customHeight="1" x14ac:dyDescent="0.35">
      <c r="A28" s="13" t="s">
        <v>33</v>
      </c>
      <c r="B28" s="12">
        <v>3272</v>
      </c>
      <c r="C28" s="12">
        <v>1803</v>
      </c>
      <c r="D28" s="12">
        <v>703</v>
      </c>
      <c r="E28" s="12">
        <v>3065</v>
      </c>
      <c r="F28" s="14">
        <f t="shared" si="1"/>
        <v>8843</v>
      </c>
      <c r="H28" s="11"/>
      <c r="I28" s="11"/>
      <c r="K28" s="11"/>
    </row>
    <row r="29" spans="1:11" ht="19" customHeight="1" thickBot="1" x14ac:dyDescent="0.4">
      <c r="A29" s="13" t="s">
        <v>34</v>
      </c>
      <c r="B29" s="12">
        <v>0</v>
      </c>
      <c r="C29" s="12">
        <v>0</v>
      </c>
      <c r="D29" s="12">
        <v>0</v>
      </c>
      <c r="E29" s="12">
        <v>20</v>
      </c>
      <c r="F29" s="14">
        <f t="shared" si="1"/>
        <v>20</v>
      </c>
    </row>
    <row r="30" spans="1:11" ht="36.75" customHeight="1" thickBot="1" x14ac:dyDescent="0.35">
      <c r="A30" s="16" t="s">
        <v>35</v>
      </c>
      <c r="B30" s="17">
        <f>SUM(B20:B29)</f>
        <v>62943</v>
      </c>
      <c r="C30" s="17">
        <f>SUM(C20:C29)</f>
        <v>46535</v>
      </c>
      <c r="D30" s="17">
        <f>SUM(D20:D29)</f>
        <v>9560</v>
      </c>
      <c r="E30" s="17">
        <f>SUM(E20:E29)</f>
        <v>59354</v>
      </c>
      <c r="F30" s="18">
        <f>SUM(F20:F29)</f>
        <v>178392</v>
      </c>
    </row>
    <row r="31" spans="1:11" ht="36.75" customHeight="1" thickBot="1" x14ac:dyDescent="0.35">
      <c r="A31" s="19" t="s">
        <v>36</v>
      </c>
      <c r="B31" s="20">
        <v>647</v>
      </c>
      <c r="C31" s="17">
        <v>674</v>
      </c>
      <c r="D31" s="17">
        <v>0</v>
      </c>
      <c r="E31" s="17">
        <v>698</v>
      </c>
      <c r="F31" s="18">
        <f>SUM(B31:E31)</f>
        <v>2019</v>
      </c>
    </row>
    <row r="32" spans="1:11" ht="31.5" customHeight="1" thickBot="1" x14ac:dyDescent="0.35">
      <c r="A32" s="21" t="s">
        <v>37</v>
      </c>
      <c r="B32" s="22">
        <f>B19+B30+B31</f>
        <v>75554</v>
      </c>
      <c r="C32" s="22">
        <f>C19+C30+C31</f>
        <v>55453</v>
      </c>
      <c r="D32" s="22">
        <f>D19+D30+D31</f>
        <v>10635</v>
      </c>
      <c r="E32" s="22">
        <f>E19+E30+E31</f>
        <v>73436</v>
      </c>
      <c r="F32" s="23">
        <f>F19+F30+F31</f>
        <v>215078</v>
      </c>
      <c r="G32" s="11"/>
    </row>
    <row r="33" spans="1:11" ht="13.5" thickTop="1" x14ac:dyDescent="0.3">
      <c r="A33" s="10"/>
      <c r="G33" s="5"/>
    </row>
    <row r="34" spans="1:11" ht="13" x14ac:dyDescent="0.3">
      <c r="A34" s="10"/>
      <c r="G34" s="11"/>
      <c r="H34" s="11"/>
    </row>
    <row r="35" spans="1:11" ht="13" x14ac:dyDescent="0.3">
      <c r="A35" s="10"/>
    </row>
    <row r="36" spans="1:11" ht="13" x14ac:dyDescent="0.3">
      <c r="A36" s="10"/>
    </row>
    <row r="37" spans="1:11" ht="13" x14ac:dyDescent="0.3">
      <c r="A37" s="25"/>
      <c r="B37" s="12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27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27"/>
      <c r="C55" s="27"/>
      <c r="D55" s="27"/>
      <c r="E55" s="27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27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80" ht="19" customHeight="1" x14ac:dyDescent="0.3">
      <c r="A95" s="25"/>
      <c r="B95" s="27"/>
      <c r="C95" s="27"/>
      <c r="D95" s="27"/>
      <c r="E95" s="27"/>
      <c r="F95" s="27"/>
      <c r="G95" s="26"/>
      <c r="H95" s="26"/>
      <c r="I95" s="26"/>
      <c r="J95" s="26"/>
      <c r="K95" s="26"/>
    </row>
    <row r="96" spans="1:80" ht="19" customHeight="1" x14ac:dyDescent="0.35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  <c r="CB96" s="28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29" t="s">
        <v>38</v>
      </c>
    </row>
    <row r="100" spans="1:82" ht="19" customHeight="1" thickBot="1" x14ac:dyDescent="0.4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0" t="s">
        <v>23</v>
      </c>
      <c r="BZ100" s="31" t="s">
        <v>39</v>
      </c>
      <c r="CA100" s="32">
        <v>35826</v>
      </c>
      <c r="CB100" s="33" t="s">
        <v>40</v>
      </c>
    </row>
    <row r="101" spans="1:82" ht="19" customHeight="1" thickBot="1" x14ac:dyDescent="0.3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4" t="s">
        <v>41</v>
      </c>
      <c r="BZ101" s="35" t="s">
        <v>42</v>
      </c>
      <c r="CA101" s="35" t="s">
        <v>43</v>
      </c>
      <c r="CB101" s="35" t="s">
        <v>44</v>
      </c>
      <c r="CC101" s="36" t="s">
        <v>45</v>
      </c>
      <c r="CD101" s="35" t="s">
        <v>46</v>
      </c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7"/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9" t="s">
        <v>47</v>
      </c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48</v>
      </c>
      <c r="BZ104" s="12" t="e">
        <f t="shared" ref="BZ104:BZ109" si="2">CC104+CD104</f>
        <v>#REF!</v>
      </c>
      <c r="CA104" s="12" t="e">
        <f>#REF!</f>
        <v>#REF!</v>
      </c>
      <c r="CB104" s="26" t="e">
        <f>#REF!</f>
        <v>#REF!</v>
      </c>
      <c r="CC104" s="12" t="e">
        <f t="shared" ref="CC104:CC109" si="3">CA104+CB104</f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49</v>
      </c>
      <c r="BZ105" s="12" t="e">
        <f t="shared" si="2"/>
        <v>#REF!</v>
      </c>
      <c r="CA105" s="26" t="e">
        <f>#REF!</f>
        <v>#REF!</v>
      </c>
      <c r="CB105" s="26" t="e">
        <f>#REF!</f>
        <v>#REF!</v>
      </c>
      <c r="CC105" s="12" t="e">
        <f t="shared" si="3"/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50</v>
      </c>
      <c r="BZ106" s="12" t="e">
        <f t="shared" si="2"/>
        <v>#REF!</v>
      </c>
      <c r="CA106" s="12" t="e">
        <f>#REF!</f>
        <v>#REF!</v>
      </c>
      <c r="CB106" s="26" t="e">
        <f>#REF!</f>
        <v>#REF!</v>
      </c>
      <c r="CC106" s="12" t="e">
        <f t="shared" si="3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51</v>
      </c>
      <c r="BZ107" s="12" t="e">
        <f t="shared" si="2"/>
        <v>#REF!</v>
      </c>
      <c r="CA107" s="26" t="e">
        <f>#REF!</f>
        <v>#REF!</v>
      </c>
      <c r="CB107" s="26" t="e">
        <f>#REF!</f>
        <v>#REF!</v>
      </c>
      <c r="CC107" s="12" t="e">
        <f t="shared" si="3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52</v>
      </c>
      <c r="BZ108" s="12" t="e">
        <f t="shared" si="2"/>
        <v>#REF!</v>
      </c>
      <c r="CA108" s="26" t="e">
        <f>#REF!</f>
        <v>#REF!</v>
      </c>
      <c r="CB108" s="26" t="e">
        <f>#REF!</f>
        <v>#REF!</v>
      </c>
      <c r="CC108" s="12" t="e">
        <f t="shared" si="3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53</v>
      </c>
      <c r="BZ109" s="12" t="e">
        <f t="shared" si="2"/>
        <v>#REF!</v>
      </c>
      <c r="CA109" s="26" t="e">
        <f>#REF!</f>
        <v>#REF!</v>
      </c>
      <c r="CB109" s="26" t="e">
        <f>#REF!</f>
        <v>#REF!</v>
      </c>
      <c r="CC109" s="12" t="e">
        <f t="shared" si="3"/>
        <v>#REF!</v>
      </c>
      <c r="CD109" s="38" t="e">
        <f>#REF!</f>
        <v>#REF!</v>
      </c>
    </row>
    <row r="110" spans="1:82" ht="19" customHeight="1" x14ac:dyDescent="0.25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7"/>
      <c r="BZ110" s="26"/>
      <c r="CA110" s="26"/>
      <c r="CB110" s="26"/>
      <c r="CC110" s="26"/>
      <c r="CD110" s="38"/>
    </row>
    <row r="111" spans="1:82" ht="16" customHeight="1" x14ac:dyDescent="0.3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9" t="s">
        <v>54</v>
      </c>
      <c r="BZ111" s="26"/>
      <c r="CA111" s="26"/>
      <c r="CB111" s="26"/>
      <c r="CC111" s="26"/>
      <c r="CD111" s="38"/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55</v>
      </c>
      <c r="BZ112" s="12" t="e">
        <f t="shared" ref="BZ112:BZ123" si="4">CC112+CD112</f>
        <v>#REF!</v>
      </c>
      <c r="CA112" s="26" t="e">
        <f>#REF!</f>
        <v>#REF!</v>
      </c>
      <c r="CB112" s="26" t="e">
        <f>#REF!</f>
        <v>#REF!</v>
      </c>
      <c r="CC112" s="12" t="e">
        <f t="shared" ref="CC112:CC123" si="5">CA112+CB112</f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56</v>
      </c>
      <c r="BZ113" s="12" t="e">
        <f t="shared" si="4"/>
        <v>#REF!</v>
      </c>
      <c r="CA113" s="26" t="e">
        <f>#REF!</f>
        <v>#REF!</v>
      </c>
      <c r="CB113" s="26" t="e">
        <f>#REF!</f>
        <v>#REF!</v>
      </c>
      <c r="CC113" s="12" t="e">
        <f t="shared" si="5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57</v>
      </c>
      <c r="BZ114" s="12" t="e">
        <f t="shared" si="4"/>
        <v>#REF!</v>
      </c>
      <c r="CA114" s="12" t="e">
        <f>#REF!</f>
        <v>#REF!</v>
      </c>
      <c r="CB114" s="12" t="e">
        <f>#REF!</f>
        <v>#REF!</v>
      </c>
      <c r="CC114" s="12" t="e">
        <f t="shared" si="5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58</v>
      </c>
      <c r="BZ115" s="12" t="e">
        <f t="shared" si="4"/>
        <v>#REF!</v>
      </c>
      <c r="CA115" s="12" t="e">
        <f>#REF!</f>
        <v>#REF!</v>
      </c>
      <c r="CB115" s="26" t="e">
        <f>#REF!</f>
        <v>#REF!</v>
      </c>
      <c r="CC115" s="12" t="e">
        <f t="shared" si="5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59</v>
      </c>
      <c r="BZ116" s="12" t="e">
        <f t="shared" si="4"/>
        <v>#REF!</v>
      </c>
      <c r="CA116" s="12" t="e">
        <f>#REF!</f>
        <v>#REF!</v>
      </c>
      <c r="CB116" s="26" t="e">
        <f>#REF!</f>
        <v>#REF!</v>
      </c>
      <c r="CC116" s="12" t="e">
        <f t="shared" si="5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60</v>
      </c>
      <c r="BZ117" s="12" t="e">
        <f t="shared" si="4"/>
        <v>#REF!</v>
      </c>
      <c r="CA117" s="12" t="e">
        <f>#REF!</f>
        <v>#REF!</v>
      </c>
      <c r="CB117" s="26" t="e">
        <f>#REF!</f>
        <v>#REF!</v>
      </c>
      <c r="CC117" s="12" t="e">
        <f t="shared" si="5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61</v>
      </c>
      <c r="BZ118" s="12" t="e">
        <f t="shared" si="4"/>
        <v>#REF!</v>
      </c>
      <c r="CA118" s="26" t="e">
        <f>#REF!</f>
        <v>#REF!</v>
      </c>
      <c r="CB118" s="26" t="e">
        <f>#REF!</f>
        <v>#REF!</v>
      </c>
      <c r="CC118" s="12" t="e">
        <f t="shared" si="5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62</v>
      </c>
      <c r="BZ119" s="12" t="e">
        <f t="shared" si="4"/>
        <v>#REF!</v>
      </c>
      <c r="CA119" s="12" t="e">
        <f>#REF!</f>
        <v>#REF!</v>
      </c>
      <c r="CB119" s="26" t="e">
        <f>#REF!</f>
        <v>#REF!</v>
      </c>
      <c r="CC119" s="12" t="e">
        <f t="shared" si="5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63</v>
      </c>
      <c r="BZ120" s="12" t="e">
        <f t="shared" si="4"/>
        <v>#REF!</v>
      </c>
      <c r="CA120" s="26" t="e">
        <f>#REF!</f>
        <v>#REF!</v>
      </c>
      <c r="CB120" s="26" t="e">
        <f>#REF!</f>
        <v>#REF!</v>
      </c>
      <c r="CC120" s="12" t="e">
        <f t="shared" si="5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64</v>
      </c>
      <c r="BZ121" s="12" t="e">
        <f t="shared" si="4"/>
        <v>#REF!</v>
      </c>
      <c r="CA121" s="12" t="e">
        <f>#REF!</f>
        <v>#REF!</v>
      </c>
      <c r="CB121" s="26" t="e">
        <f>#REF!</f>
        <v>#REF!</v>
      </c>
      <c r="CC121" s="12" t="e">
        <f t="shared" si="5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65</v>
      </c>
      <c r="BZ122" s="12" t="e">
        <f t="shared" si="4"/>
        <v>#REF!</v>
      </c>
      <c r="CA122" s="26" t="e">
        <f>#REF!</f>
        <v>#REF!</v>
      </c>
      <c r="CB122" s="26" t="e">
        <f>#REF!</f>
        <v>#REF!</v>
      </c>
      <c r="CC122" s="12" t="e">
        <f t="shared" si="5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66</v>
      </c>
      <c r="BZ123" s="12" t="e">
        <f t="shared" si="4"/>
        <v>#REF!</v>
      </c>
      <c r="CA123" s="26" t="e">
        <f>#REF!</f>
        <v>#REF!</v>
      </c>
      <c r="CB123" s="26" t="e">
        <f>#REF!</f>
        <v>#REF!</v>
      </c>
      <c r="CC123" s="12" t="e">
        <f t="shared" si="5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23</v>
      </c>
      <c r="BZ124" s="26"/>
      <c r="CA124" s="26"/>
      <c r="CB124" s="26"/>
      <c r="CC124" s="26"/>
      <c r="CD124" s="38"/>
    </row>
    <row r="125" spans="1:82" ht="16" customHeight="1" x14ac:dyDescent="0.3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9" t="s">
        <v>67</v>
      </c>
      <c r="BZ125" s="26"/>
      <c r="CA125" s="26"/>
      <c r="CB125" s="26"/>
      <c r="CC125" s="26"/>
      <c r="CD125" s="38"/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68</v>
      </c>
      <c r="BZ126" s="12" t="e">
        <f t="shared" ref="BZ126:BZ134" si="6">CC126+CD126</f>
        <v>#REF!</v>
      </c>
      <c r="CA126" s="26" t="e">
        <f>#REF!</f>
        <v>#REF!</v>
      </c>
      <c r="CB126" s="26" t="e">
        <f>#REF!</f>
        <v>#REF!</v>
      </c>
      <c r="CC126" s="12" t="e">
        <f t="shared" ref="CC126:CC134" si="7">CA126+CB126</f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69</v>
      </c>
      <c r="BZ127" s="12" t="e">
        <f t="shared" si="6"/>
        <v>#REF!</v>
      </c>
      <c r="CA127" s="26" t="e">
        <f>#REF!</f>
        <v>#REF!</v>
      </c>
      <c r="CB127" s="26" t="e">
        <f>#REF!</f>
        <v>#REF!</v>
      </c>
      <c r="CC127" s="12" t="e">
        <f t="shared" si="7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70</v>
      </c>
      <c r="BZ128" s="12" t="e">
        <f t="shared" si="6"/>
        <v>#REF!</v>
      </c>
      <c r="CA128" s="26" t="e">
        <f>#REF!</f>
        <v>#REF!</v>
      </c>
      <c r="CB128" s="26" t="e">
        <f>#REF!</f>
        <v>#REF!</v>
      </c>
      <c r="CC128" s="12" t="e">
        <f t="shared" si="7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71</v>
      </c>
      <c r="BZ129" s="12" t="e">
        <f t="shared" si="6"/>
        <v>#REF!</v>
      </c>
      <c r="CA129" s="26" t="e">
        <f>#REF!</f>
        <v>#REF!</v>
      </c>
      <c r="CB129" s="26" t="e">
        <f>#REF!</f>
        <v>#REF!</v>
      </c>
      <c r="CC129" s="12" t="e">
        <f t="shared" si="7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72</v>
      </c>
      <c r="BZ130" s="12" t="e">
        <f t="shared" si="6"/>
        <v>#REF!</v>
      </c>
      <c r="CA130" s="26" t="e">
        <f>#REF!</f>
        <v>#REF!</v>
      </c>
      <c r="CB130" s="26" t="e">
        <f>#REF!</f>
        <v>#REF!</v>
      </c>
      <c r="CC130" s="12" t="e">
        <f t="shared" si="7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73</v>
      </c>
      <c r="BZ131" s="12" t="e">
        <f t="shared" si="6"/>
        <v>#REF!</v>
      </c>
      <c r="CA131" s="12" t="e">
        <f>#REF!</f>
        <v>#REF!</v>
      </c>
      <c r="CB131" s="26" t="e">
        <f>#REF!</f>
        <v>#REF!</v>
      </c>
      <c r="CC131" s="12" t="e">
        <f t="shared" si="7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6" t="s">
        <v>74</v>
      </c>
      <c r="BZ132" s="12" t="e">
        <f t="shared" si="6"/>
        <v>#REF!</v>
      </c>
      <c r="CA132" s="26" t="e">
        <f>#REF!</f>
        <v>#REF!</v>
      </c>
      <c r="CB132" s="26" t="e">
        <f>#REF!</f>
        <v>#REF!</v>
      </c>
      <c r="CC132" s="12" t="e">
        <f t="shared" si="7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75</v>
      </c>
      <c r="BZ133" s="12" t="e">
        <f t="shared" si="6"/>
        <v>#REF!</v>
      </c>
      <c r="CA133" s="26" t="e">
        <f>#REF!</f>
        <v>#REF!</v>
      </c>
      <c r="CB133" s="26" t="e">
        <f>#REF!</f>
        <v>#REF!</v>
      </c>
      <c r="CC133" s="12" t="e">
        <f t="shared" si="7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76</v>
      </c>
      <c r="BZ134" s="12" t="e">
        <f t="shared" si="6"/>
        <v>#REF!</v>
      </c>
      <c r="CA134" s="12" t="e">
        <f>#REF!</f>
        <v>#REF!</v>
      </c>
      <c r="CB134" s="26" t="e">
        <f>#REF!</f>
        <v>#REF!</v>
      </c>
      <c r="CC134" s="12" t="e">
        <f t="shared" si="7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77</v>
      </c>
      <c r="BZ135" s="26"/>
      <c r="CA135" s="26"/>
      <c r="CB135" s="26"/>
      <c r="CC135" s="26"/>
      <c r="CD135" s="38"/>
    </row>
    <row r="136" spans="1:82" ht="16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/>
      <c r="BZ136" s="26"/>
      <c r="CA136" s="26"/>
      <c r="CB136" s="26"/>
      <c r="CC136" s="26"/>
      <c r="CD136" s="38"/>
    </row>
    <row r="137" spans="1:82" ht="22.5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0" t="s">
        <v>42</v>
      </c>
      <c r="BZ137" s="41" t="e">
        <f>SUM(BZ104:BZ134)</f>
        <v>#REF!</v>
      </c>
      <c r="CA137" s="41" t="e">
        <f>SUM(CA104:CA134)</f>
        <v>#REF!</v>
      </c>
      <c r="CB137" s="41" t="e">
        <f>SUM(CB104:CB134)</f>
        <v>#REF!</v>
      </c>
      <c r="CC137" s="41" t="e">
        <f>SUM(CC104:CC134)</f>
        <v>#REF!</v>
      </c>
      <c r="CD137" s="41" t="e">
        <f>SUM(CD104:CD134)</f>
        <v>#REF!</v>
      </c>
    </row>
    <row r="138" spans="1:82" ht="16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2"/>
      <c r="BZ138" s="43"/>
      <c r="CA138" s="43"/>
      <c r="CB138" s="43"/>
      <c r="CC138" s="43"/>
      <c r="CD138" s="44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  <c r="BZ141" t="s">
        <v>23</v>
      </c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</sheetData>
  <printOptions gridLines="1"/>
  <pageMargins left="0.75" right="0.75" top="1.52" bottom="0.27" header="0.5" footer="0.16"/>
  <pageSetup orientation="portrait" r:id="rId1"/>
  <headerFooter alignWithMargins="0">
    <oddHeader xml:space="preserve">&amp;C&amp;"Arial,Bold"&amp;16Department of Defense
Active Duty Military Personnel by Rank/Grade&amp;12
September 30, 2003
(Females Only)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7"/>
  <sheetViews>
    <sheetView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9.1796875" style="11"/>
    <col min="4" max="4" width="13.26953125" style="11" customWidth="1"/>
    <col min="5" max="5" width="10.1796875" style="11" customWidth="1"/>
    <col min="6" max="6" width="12" style="11" customWidth="1"/>
    <col min="7" max="30" width="10.7265625" customWidth="1"/>
    <col min="73" max="73" width="47.7265625" customWidth="1"/>
    <col min="74" max="74" width="13" customWidth="1"/>
    <col min="75" max="75" width="13.26953125" customWidth="1"/>
    <col min="76" max="76" width="11.26953125" customWidth="1"/>
    <col min="77" max="77" width="13.7265625" customWidth="1"/>
  </cols>
  <sheetData>
    <row r="1" spans="1:29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U1" s="6"/>
    </row>
    <row r="2" spans="1:29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6" si="0">B3+C3+D3+E3</f>
        <v>0</v>
      </c>
    </row>
    <row r="4" spans="1:29" ht="19" customHeight="1" x14ac:dyDescent="0.35">
      <c r="A4" s="13" t="s">
        <v>9</v>
      </c>
      <c r="B4" s="12">
        <v>0</v>
      </c>
      <c r="C4" s="12">
        <v>0</v>
      </c>
      <c r="D4" s="12">
        <v>0</v>
      </c>
      <c r="E4" s="12">
        <v>0</v>
      </c>
      <c r="F4" s="14">
        <f t="shared" si="0"/>
        <v>0</v>
      </c>
    </row>
    <row r="5" spans="1:29" ht="19" customHeight="1" x14ac:dyDescent="0.35">
      <c r="A5" s="13" t="s">
        <v>10</v>
      </c>
      <c r="B5" s="12">
        <v>4</v>
      </c>
      <c r="C5" s="12">
        <v>6</v>
      </c>
      <c r="D5" s="12">
        <v>1</v>
      </c>
      <c r="E5" s="12">
        <v>6</v>
      </c>
      <c r="F5" s="14">
        <f t="shared" si="0"/>
        <v>17</v>
      </c>
    </row>
    <row r="6" spans="1:29" ht="19" customHeight="1" x14ac:dyDescent="0.35">
      <c r="A6" s="13" t="s">
        <v>11</v>
      </c>
      <c r="B6" s="12">
        <v>6</v>
      </c>
      <c r="C6" s="12">
        <v>5</v>
      </c>
      <c r="D6" s="12">
        <v>1</v>
      </c>
      <c r="E6" s="12">
        <v>10</v>
      </c>
      <c r="F6" s="14">
        <f t="shared" si="0"/>
        <v>22</v>
      </c>
    </row>
    <row r="7" spans="1:29" ht="19" customHeight="1" x14ac:dyDescent="0.35">
      <c r="A7" s="13" t="s">
        <v>12</v>
      </c>
      <c r="B7" s="12">
        <v>448</v>
      </c>
      <c r="C7" s="12">
        <v>405</v>
      </c>
      <c r="D7" s="12">
        <v>21</v>
      </c>
      <c r="E7" s="12">
        <v>449</v>
      </c>
      <c r="F7" s="14">
        <f t="shared" si="0"/>
        <v>1323</v>
      </c>
    </row>
    <row r="8" spans="1:29" ht="19" customHeight="1" x14ac:dyDescent="0.35">
      <c r="A8" s="13" t="s">
        <v>13</v>
      </c>
      <c r="B8" s="12">
        <v>1128</v>
      </c>
      <c r="C8" s="12">
        <v>880</v>
      </c>
      <c r="D8" s="12">
        <v>45</v>
      </c>
      <c r="E8" s="12">
        <v>1355</v>
      </c>
      <c r="F8" s="14">
        <f t="shared" si="0"/>
        <v>3408</v>
      </c>
    </row>
    <row r="9" spans="1:29" ht="19" customHeight="1" x14ac:dyDescent="0.35">
      <c r="A9" s="13" t="s">
        <v>14</v>
      </c>
      <c r="B9" s="12">
        <v>1984</v>
      </c>
      <c r="C9" s="12">
        <v>1533</v>
      </c>
      <c r="D9" s="12">
        <v>75</v>
      </c>
      <c r="E9" s="12">
        <v>2406</v>
      </c>
      <c r="F9" s="14">
        <f t="shared" si="0"/>
        <v>5998</v>
      </c>
    </row>
    <row r="10" spans="1:29" ht="19" customHeight="1" x14ac:dyDescent="0.35">
      <c r="A10" s="13" t="s">
        <v>15</v>
      </c>
      <c r="B10" s="12">
        <v>4002</v>
      </c>
      <c r="C10" s="12">
        <v>2820</v>
      </c>
      <c r="D10" s="12">
        <v>335</v>
      </c>
      <c r="E10" s="12">
        <v>4932</v>
      </c>
      <c r="F10" s="14">
        <f t="shared" si="0"/>
        <v>12089</v>
      </c>
    </row>
    <row r="11" spans="1:29" ht="19" customHeight="1" x14ac:dyDescent="0.35">
      <c r="A11" s="13" t="s">
        <v>16</v>
      </c>
      <c r="B11" s="12">
        <v>2106</v>
      </c>
      <c r="C11" s="12">
        <v>1258</v>
      </c>
      <c r="D11" s="12">
        <v>283</v>
      </c>
      <c r="E11" s="12">
        <v>2323</v>
      </c>
      <c r="F11" s="14">
        <f t="shared" si="0"/>
        <v>5970</v>
      </c>
    </row>
    <row r="12" spans="1:29" ht="19" customHeight="1" x14ac:dyDescent="0.35">
      <c r="A12" s="13" t="s">
        <v>17</v>
      </c>
      <c r="B12" s="12">
        <v>1748</v>
      </c>
      <c r="C12" s="12">
        <v>1123</v>
      </c>
      <c r="D12" s="12">
        <v>203</v>
      </c>
      <c r="E12" s="12">
        <v>2138</v>
      </c>
      <c r="F12" s="14">
        <f t="shared" si="0"/>
        <v>5212</v>
      </c>
    </row>
    <row r="13" spans="1:29" ht="19" customHeight="1" x14ac:dyDescent="0.35">
      <c r="A13" s="13" t="s">
        <v>18</v>
      </c>
      <c r="B13" s="12">
        <v>12</v>
      </c>
      <c r="C13" s="12">
        <v>0</v>
      </c>
      <c r="D13" s="12">
        <v>1</v>
      </c>
      <c r="E13" s="12">
        <v>0</v>
      </c>
      <c r="F13" s="14">
        <f t="shared" si="0"/>
        <v>13</v>
      </c>
    </row>
    <row r="14" spans="1:29" ht="19" customHeight="1" x14ac:dyDescent="0.35">
      <c r="A14" s="13" t="s">
        <v>19</v>
      </c>
      <c r="B14" s="12">
        <v>47</v>
      </c>
      <c r="C14" s="12">
        <v>7</v>
      </c>
      <c r="D14" s="12">
        <v>10</v>
      </c>
      <c r="E14" s="12">
        <v>0</v>
      </c>
      <c r="F14" s="14">
        <f t="shared" si="0"/>
        <v>64</v>
      </c>
    </row>
    <row r="15" spans="1:29" ht="19" customHeight="1" x14ac:dyDescent="0.35">
      <c r="A15" s="13" t="s">
        <v>20</v>
      </c>
      <c r="B15" s="12">
        <v>285</v>
      </c>
      <c r="C15" s="12">
        <v>25</v>
      </c>
      <c r="D15" s="12">
        <v>33</v>
      </c>
      <c r="E15" s="12">
        <v>0</v>
      </c>
      <c r="F15" s="14">
        <f t="shared" si="0"/>
        <v>343</v>
      </c>
    </row>
    <row r="16" spans="1:29" ht="19" customHeight="1" x14ac:dyDescent="0.35">
      <c r="A16" s="13" t="s">
        <v>21</v>
      </c>
      <c r="B16" s="12">
        <v>350</v>
      </c>
      <c r="C16" s="12">
        <v>58</v>
      </c>
      <c r="D16" s="12">
        <v>56</v>
      </c>
      <c r="E16" s="12">
        <v>0</v>
      </c>
      <c r="F16" s="14">
        <f t="shared" si="0"/>
        <v>464</v>
      </c>
    </row>
    <row r="17" spans="1:7" ht="19" customHeight="1" x14ac:dyDescent="0.35">
      <c r="A17" s="13" t="s">
        <v>22</v>
      </c>
      <c r="B17" s="12">
        <v>202</v>
      </c>
      <c r="C17" s="12">
        <v>0</v>
      </c>
      <c r="D17" s="12">
        <v>18</v>
      </c>
      <c r="E17" s="12">
        <v>0</v>
      </c>
      <c r="F17" s="14">
        <f>B17+C17+D17+E17</f>
        <v>220</v>
      </c>
    </row>
    <row r="18" spans="1:7" ht="19" customHeight="1" thickBot="1" x14ac:dyDescent="0.35">
      <c r="A18" s="15"/>
      <c r="B18" s="12"/>
      <c r="C18" s="12"/>
      <c r="D18" s="12"/>
      <c r="E18" s="12"/>
      <c r="F18" s="14" t="s">
        <v>23</v>
      </c>
    </row>
    <row r="19" spans="1:7" ht="19" customHeight="1" thickBot="1" x14ac:dyDescent="0.35">
      <c r="A19" s="16" t="s">
        <v>24</v>
      </c>
      <c r="B19" s="17">
        <f>SUM(B3:B18)</f>
        <v>12322</v>
      </c>
      <c r="C19" s="17">
        <f>SUM(C3:C17)</f>
        <v>8120</v>
      </c>
      <c r="D19" s="17">
        <f>SUM(D3:D17)</f>
        <v>1082</v>
      </c>
      <c r="E19" s="17">
        <f>SUM(E3:E17)</f>
        <v>13619</v>
      </c>
      <c r="F19" s="18">
        <f>SUM(F3:F18)</f>
        <v>35143</v>
      </c>
    </row>
    <row r="20" spans="1:7" ht="36" customHeight="1" x14ac:dyDescent="0.35">
      <c r="A20" s="13" t="s">
        <v>25</v>
      </c>
      <c r="B20" s="12">
        <v>294</v>
      </c>
      <c r="C20" s="12">
        <v>157</v>
      </c>
      <c r="D20" s="12">
        <v>48</v>
      </c>
      <c r="E20" s="12">
        <v>343</v>
      </c>
      <c r="F20" s="14">
        <f t="shared" ref="F20:F29" si="1">B20+C20+D20+E20</f>
        <v>842</v>
      </c>
    </row>
    <row r="21" spans="1:7" ht="19" customHeight="1" x14ac:dyDescent="0.35">
      <c r="A21" s="13" t="s">
        <v>26</v>
      </c>
      <c r="B21" s="12">
        <v>1129</v>
      </c>
      <c r="C21" s="12">
        <v>446</v>
      </c>
      <c r="D21" s="12">
        <v>180</v>
      </c>
      <c r="E21" s="12">
        <v>650</v>
      </c>
      <c r="F21" s="14">
        <f t="shared" si="1"/>
        <v>2405</v>
      </c>
    </row>
    <row r="22" spans="1:7" ht="19" customHeight="1" x14ac:dyDescent="0.35">
      <c r="A22" s="13" t="s">
        <v>27</v>
      </c>
      <c r="B22" s="12">
        <v>4241</v>
      </c>
      <c r="C22" s="12">
        <v>1845</v>
      </c>
      <c r="D22" s="12">
        <v>431</v>
      </c>
      <c r="E22" s="12">
        <v>3384</v>
      </c>
      <c r="F22" s="14">
        <f t="shared" si="1"/>
        <v>9901</v>
      </c>
    </row>
    <row r="23" spans="1:7" ht="19" customHeight="1" x14ac:dyDescent="0.35">
      <c r="A23" s="13" t="s">
        <v>28</v>
      </c>
      <c r="B23" s="12">
        <v>7355</v>
      </c>
      <c r="C23" s="12">
        <v>5221</v>
      </c>
      <c r="D23" s="12">
        <v>816</v>
      </c>
      <c r="E23" s="12">
        <v>6897</v>
      </c>
      <c r="F23" s="14">
        <f t="shared" si="1"/>
        <v>20289</v>
      </c>
    </row>
    <row r="24" spans="1:7" ht="19" customHeight="1" x14ac:dyDescent="0.35">
      <c r="A24" s="13" t="s">
        <v>29</v>
      </c>
      <c r="B24" s="12">
        <v>11181</v>
      </c>
      <c r="C24" s="12">
        <v>11925</v>
      </c>
      <c r="D24" s="12">
        <v>1578</v>
      </c>
      <c r="E24" s="12">
        <v>17013</v>
      </c>
      <c r="F24" s="14">
        <f t="shared" si="1"/>
        <v>41697</v>
      </c>
    </row>
    <row r="25" spans="1:7" ht="19" customHeight="1" x14ac:dyDescent="0.35">
      <c r="A25" s="13" t="s">
        <v>30</v>
      </c>
      <c r="B25" s="12">
        <v>18516</v>
      </c>
      <c r="C25" s="12">
        <v>11091</v>
      </c>
      <c r="D25" s="12">
        <v>1750</v>
      </c>
      <c r="E25" s="12">
        <v>12872</v>
      </c>
      <c r="F25" s="14">
        <f t="shared" si="1"/>
        <v>44229</v>
      </c>
    </row>
    <row r="26" spans="1:7" ht="19" customHeight="1" x14ac:dyDescent="0.35">
      <c r="A26" s="13" t="s">
        <v>31</v>
      </c>
      <c r="B26" s="12">
        <v>10013</v>
      </c>
      <c r="C26" s="12">
        <v>9622</v>
      </c>
      <c r="D26" s="12">
        <v>2894</v>
      </c>
      <c r="E26" s="12">
        <v>12764</v>
      </c>
      <c r="F26" s="14">
        <f t="shared" si="1"/>
        <v>35293</v>
      </c>
    </row>
    <row r="27" spans="1:7" ht="19" customHeight="1" x14ac:dyDescent="0.35">
      <c r="A27" s="13" t="s">
        <v>32</v>
      </c>
      <c r="B27" s="12">
        <v>4686</v>
      </c>
      <c r="C27" s="12">
        <v>3315</v>
      </c>
      <c r="D27" s="12">
        <v>1289</v>
      </c>
      <c r="E27" s="12">
        <v>3154</v>
      </c>
      <c r="F27" s="14">
        <f t="shared" si="1"/>
        <v>12444</v>
      </c>
    </row>
    <row r="28" spans="1:7" ht="19" customHeight="1" x14ac:dyDescent="0.35">
      <c r="A28" s="13" t="s">
        <v>33</v>
      </c>
      <c r="B28" s="12">
        <v>2945</v>
      </c>
      <c r="C28" s="12">
        <v>1696</v>
      </c>
      <c r="D28" s="12">
        <v>668</v>
      </c>
      <c r="E28" s="12">
        <v>2359</v>
      </c>
      <c r="F28" s="14">
        <f t="shared" si="1"/>
        <v>7668</v>
      </c>
    </row>
    <row r="29" spans="1:7" ht="19" customHeight="1" thickBot="1" x14ac:dyDescent="0.4">
      <c r="A29" s="13" t="s">
        <v>34</v>
      </c>
      <c r="B29" s="12">
        <v>1</v>
      </c>
      <c r="C29" s="12">
        <v>0</v>
      </c>
      <c r="D29" s="12">
        <v>0</v>
      </c>
      <c r="E29" s="12">
        <v>0</v>
      </c>
      <c r="F29" s="14">
        <f t="shared" si="1"/>
        <v>1</v>
      </c>
    </row>
    <row r="30" spans="1:7" ht="36.75" customHeight="1" thickBot="1" x14ac:dyDescent="0.35">
      <c r="A30" s="16" t="s">
        <v>35</v>
      </c>
      <c r="B30" s="17">
        <f>SUM(B20:B29)</f>
        <v>60361</v>
      </c>
      <c r="C30" s="17">
        <f>SUM(C20:C29)</f>
        <v>45318</v>
      </c>
      <c r="D30" s="17">
        <f>SUM(D20:D29)</f>
        <v>9654</v>
      </c>
      <c r="E30" s="17">
        <f>SUM(E20:E29)</f>
        <v>59436</v>
      </c>
      <c r="F30" s="18">
        <f>SUM(F20:F29)</f>
        <v>174769</v>
      </c>
    </row>
    <row r="31" spans="1:7" ht="36.75" customHeight="1" thickBot="1" x14ac:dyDescent="0.35">
      <c r="A31" s="19" t="s">
        <v>36</v>
      </c>
      <c r="B31" s="20">
        <v>639</v>
      </c>
      <c r="C31" s="17">
        <v>722</v>
      </c>
      <c r="D31" s="17">
        <v>0</v>
      </c>
      <c r="E31" s="17">
        <v>754</v>
      </c>
      <c r="F31" s="18">
        <f>SUM(B31:E31)</f>
        <v>2115</v>
      </c>
    </row>
    <row r="32" spans="1:7" ht="31.5" customHeight="1" thickBot="1" x14ac:dyDescent="0.35">
      <c r="A32" s="21" t="s">
        <v>37</v>
      </c>
      <c r="B32" s="22">
        <f>B19+B30+B31</f>
        <v>73322</v>
      </c>
      <c r="C32" s="22">
        <f>C19+C30+C31</f>
        <v>54160</v>
      </c>
      <c r="D32" s="22">
        <f>D19+D30+D31</f>
        <v>10736</v>
      </c>
      <c r="E32" s="22">
        <f>E19+E30+E31</f>
        <v>73809</v>
      </c>
      <c r="F32" s="23">
        <f>F19+F30+F31</f>
        <v>212027</v>
      </c>
      <c r="G32" s="24" t="s">
        <v>23</v>
      </c>
    </row>
    <row r="33" spans="1:7" ht="13.5" thickTop="1" x14ac:dyDescent="0.3">
      <c r="A33" s="10"/>
      <c r="G33" s="5"/>
    </row>
    <row r="34" spans="1:7" ht="13" x14ac:dyDescent="0.3">
      <c r="A34" s="10"/>
      <c r="G34" s="11"/>
    </row>
    <row r="35" spans="1:7" ht="13" x14ac:dyDescent="0.3">
      <c r="A35" s="10"/>
    </row>
    <row r="36" spans="1:7" ht="13" x14ac:dyDescent="0.3">
      <c r="A36" s="10"/>
    </row>
    <row r="37" spans="1:7" ht="13" x14ac:dyDescent="0.3">
      <c r="A37" s="25"/>
      <c r="B37" s="12"/>
      <c r="C37" s="12"/>
      <c r="D37" s="12"/>
      <c r="E37" s="12"/>
      <c r="F37" s="12"/>
      <c r="G37" s="26"/>
    </row>
    <row r="38" spans="1:7" ht="19" customHeight="1" x14ac:dyDescent="0.3">
      <c r="A38" s="25"/>
      <c r="B38" s="27"/>
      <c r="C38" s="12"/>
      <c r="D38" s="12"/>
      <c r="E38" s="12"/>
      <c r="F38" s="12"/>
      <c r="G38" s="26"/>
    </row>
    <row r="39" spans="1:7" ht="19" customHeight="1" x14ac:dyDescent="0.3">
      <c r="A39" s="25"/>
      <c r="B39" s="12"/>
      <c r="C39" s="12"/>
      <c r="D39" s="12"/>
      <c r="E39" s="12"/>
      <c r="F39" s="27"/>
      <c r="G39" s="26"/>
    </row>
    <row r="40" spans="1:7" ht="19" customHeight="1" x14ac:dyDescent="0.3">
      <c r="A40" s="25"/>
      <c r="B40" s="12"/>
      <c r="C40" s="12"/>
      <c r="D40" s="12"/>
      <c r="E40" s="12"/>
      <c r="F40" s="27"/>
      <c r="G40" s="26"/>
    </row>
    <row r="41" spans="1:7" ht="19" customHeight="1" x14ac:dyDescent="0.3">
      <c r="A41" s="25"/>
      <c r="B41" s="12"/>
      <c r="C41" s="12"/>
      <c r="D41" s="12"/>
      <c r="E41" s="12"/>
      <c r="F41" s="27"/>
      <c r="G41" s="26"/>
    </row>
    <row r="42" spans="1:7" ht="19" customHeight="1" x14ac:dyDescent="0.3">
      <c r="A42" s="25"/>
      <c r="B42" s="12"/>
      <c r="C42" s="12"/>
      <c r="D42" s="12"/>
      <c r="E42" s="12"/>
      <c r="F42" s="27"/>
      <c r="G42" s="26"/>
    </row>
    <row r="43" spans="1:7" ht="19" customHeight="1" x14ac:dyDescent="0.3">
      <c r="A43" s="25"/>
      <c r="B43" s="12"/>
      <c r="C43" s="12"/>
      <c r="D43" s="12"/>
      <c r="E43" s="12"/>
      <c r="F43" s="27"/>
      <c r="G43" s="26"/>
    </row>
    <row r="44" spans="1:7" ht="19" customHeight="1" x14ac:dyDescent="0.3">
      <c r="A44" s="25"/>
      <c r="B44" s="12"/>
      <c r="C44" s="12"/>
      <c r="D44" s="12"/>
      <c r="E44" s="12"/>
      <c r="F44" s="27"/>
      <c r="G44" s="26"/>
    </row>
    <row r="45" spans="1:7" ht="19" customHeight="1" x14ac:dyDescent="0.3">
      <c r="A45" s="25"/>
      <c r="B45" s="12"/>
      <c r="C45" s="12"/>
      <c r="D45" s="12"/>
      <c r="E45" s="12"/>
      <c r="F45" s="27"/>
      <c r="G45" s="26"/>
    </row>
    <row r="46" spans="1:7" ht="19" customHeight="1" x14ac:dyDescent="0.3">
      <c r="A46" s="25"/>
      <c r="B46" s="12"/>
      <c r="C46" s="12"/>
      <c r="D46" s="12"/>
      <c r="E46" s="12"/>
      <c r="F46" s="27"/>
      <c r="G46" s="26"/>
    </row>
    <row r="47" spans="1:7" ht="19" customHeight="1" x14ac:dyDescent="0.3">
      <c r="A47" s="25"/>
      <c r="B47" s="12"/>
      <c r="C47" s="12"/>
      <c r="D47" s="12"/>
      <c r="E47" s="12"/>
      <c r="F47" s="27"/>
      <c r="G47" s="26"/>
    </row>
    <row r="48" spans="1:7" ht="19" customHeight="1" x14ac:dyDescent="0.3">
      <c r="A48" s="25"/>
      <c r="B48" s="12"/>
      <c r="C48" s="12"/>
      <c r="D48" s="12"/>
      <c r="E48" s="12"/>
      <c r="F48" s="27"/>
      <c r="G48" s="26"/>
    </row>
    <row r="49" spans="1:7" ht="19" customHeight="1" x14ac:dyDescent="0.3">
      <c r="A49" s="25"/>
      <c r="B49" s="12"/>
      <c r="C49" s="12"/>
      <c r="D49" s="12"/>
      <c r="E49" s="12"/>
      <c r="F49" s="27"/>
      <c r="G49" s="26"/>
    </row>
    <row r="50" spans="1:7" ht="19" customHeight="1" x14ac:dyDescent="0.3">
      <c r="A50" s="25"/>
      <c r="B50" s="12"/>
      <c r="C50" s="12"/>
      <c r="D50" s="12"/>
      <c r="E50" s="12"/>
      <c r="F50" s="27"/>
      <c r="G50" s="26"/>
    </row>
    <row r="51" spans="1:7" ht="19" customHeight="1" x14ac:dyDescent="0.3">
      <c r="A51" s="25"/>
      <c r="B51" s="12"/>
      <c r="C51" s="12"/>
      <c r="D51" s="12"/>
      <c r="E51" s="12"/>
      <c r="F51" s="27"/>
      <c r="G51" s="26"/>
    </row>
    <row r="52" spans="1:7" ht="19" customHeight="1" x14ac:dyDescent="0.3">
      <c r="A52" s="25"/>
      <c r="B52" s="12"/>
      <c r="C52" s="12"/>
      <c r="D52" s="12"/>
      <c r="E52" s="12"/>
      <c r="F52" s="27"/>
      <c r="G52" s="26"/>
    </row>
    <row r="53" spans="1:7" ht="19" customHeight="1" x14ac:dyDescent="0.3">
      <c r="A53" s="25"/>
      <c r="B53" s="12"/>
      <c r="C53" s="12"/>
      <c r="D53" s="12"/>
      <c r="E53" s="12"/>
      <c r="F53" s="27"/>
      <c r="G53" s="26"/>
    </row>
    <row r="54" spans="1:7" ht="19" customHeight="1" x14ac:dyDescent="0.3">
      <c r="A54" s="25"/>
      <c r="B54" s="12"/>
      <c r="C54" s="12"/>
      <c r="D54" s="12"/>
      <c r="E54" s="12"/>
      <c r="F54" s="27"/>
      <c r="G54" s="26"/>
    </row>
    <row r="55" spans="1:7" ht="19" customHeight="1" x14ac:dyDescent="0.3">
      <c r="A55" s="25"/>
      <c r="B55" s="27"/>
      <c r="C55" s="27"/>
      <c r="D55" s="27"/>
      <c r="E55" s="27"/>
      <c r="F55" s="27"/>
      <c r="G55" s="26"/>
    </row>
    <row r="56" spans="1:7" ht="19" customHeight="1" x14ac:dyDescent="0.3">
      <c r="A56" s="25"/>
      <c r="B56" s="12"/>
      <c r="C56" s="12"/>
      <c r="D56" s="12"/>
      <c r="E56" s="12"/>
      <c r="F56" s="27"/>
      <c r="G56" s="26"/>
    </row>
    <row r="57" spans="1:7" ht="19" customHeight="1" x14ac:dyDescent="0.3">
      <c r="A57" s="25"/>
      <c r="B57" s="12"/>
      <c r="C57" s="12"/>
      <c r="D57" s="12"/>
      <c r="E57" s="12"/>
      <c r="F57" s="27"/>
      <c r="G57" s="26"/>
    </row>
    <row r="58" spans="1:7" ht="19" customHeight="1" x14ac:dyDescent="0.3">
      <c r="A58" s="25"/>
      <c r="B58" s="12"/>
      <c r="C58" s="12"/>
      <c r="D58" s="12"/>
      <c r="E58" s="12"/>
      <c r="F58" s="27"/>
      <c r="G58" s="26"/>
    </row>
    <row r="59" spans="1:7" ht="19" customHeight="1" x14ac:dyDescent="0.3">
      <c r="A59" s="25"/>
      <c r="B59" s="12"/>
      <c r="C59" s="12"/>
      <c r="D59" s="12"/>
      <c r="E59" s="12"/>
      <c r="F59" s="27"/>
      <c r="G59" s="26"/>
    </row>
    <row r="60" spans="1:7" ht="19" customHeight="1" x14ac:dyDescent="0.3">
      <c r="A60" s="25"/>
      <c r="B60" s="12"/>
      <c r="C60" s="12"/>
      <c r="D60" s="12"/>
      <c r="E60" s="12"/>
      <c r="F60" s="27"/>
      <c r="G60" s="26"/>
    </row>
    <row r="61" spans="1:7" ht="19" customHeight="1" x14ac:dyDescent="0.3">
      <c r="A61" s="25"/>
      <c r="B61" s="12"/>
      <c r="C61" s="12"/>
      <c r="D61" s="12"/>
      <c r="E61" s="12"/>
      <c r="F61" s="27"/>
      <c r="G61" s="26"/>
    </row>
    <row r="62" spans="1:7" ht="19" customHeight="1" x14ac:dyDescent="0.3">
      <c r="A62" s="25"/>
      <c r="B62" s="12"/>
      <c r="C62" s="12"/>
      <c r="D62" s="12"/>
      <c r="E62" s="12"/>
      <c r="F62" s="27"/>
      <c r="G62" s="26"/>
    </row>
    <row r="63" spans="1:7" ht="19" customHeight="1" x14ac:dyDescent="0.3">
      <c r="A63" s="25"/>
      <c r="B63" s="12"/>
      <c r="C63" s="12"/>
      <c r="D63" s="12"/>
      <c r="E63" s="12"/>
      <c r="F63" s="27"/>
      <c r="G63" s="26"/>
    </row>
    <row r="64" spans="1:7" ht="19" customHeight="1" x14ac:dyDescent="0.3">
      <c r="A64" s="25"/>
      <c r="B64" s="12"/>
      <c r="C64" s="12"/>
      <c r="D64" s="12"/>
      <c r="E64" s="12"/>
      <c r="F64" s="27"/>
      <c r="G64" s="26"/>
    </row>
    <row r="65" spans="1:7" ht="19" customHeight="1" x14ac:dyDescent="0.3">
      <c r="A65" s="25"/>
      <c r="B65" s="12"/>
      <c r="C65" s="12"/>
      <c r="D65" s="12"/>
      <c r="E65" s="12"/>
      <c r="F65" s="27"/>
      <c r="G65" s="26"/>
    </row>
    <row r="66" spans="1:7" ht="19" customHeight="1" x14ac:dyDescent="0.3">
      <c r="A66" s="25"/>
      <c r="B66" s="12"/>
      <c r="C66" s="12"/>
      <c r="D66" s="12"/>
      <c r="E66" s="12"/>
      <c r="F66" s="27"/>
      <c r="G66" s="26"/>
    </row>
    <row r="67" spans="1:7" ht="19" customHeight="1" x14ac:dyDescent="0.3">
      <c r="A67" s="25"/>
      <c r="B67" s="27"/>
      <c r="C67" s="27"/>
      <c r="D67" s="27"/>
      <c r="E67" s="27"/>
      <c r="F67" s="27"/>
      <c r="G67" s="26"/>
    </row>
    <row r="68" spans="1:7" ht="19" customHeight="1" x14ac:dyDescent="0.3">
      <c r="A68" s="25"/>
      <c r="B68" s="27"/>
      <c r="C68" s="27"/>
      <c r="D68" s="27"/>
      <c r="E68" s="27"/>
      <c r="F68" s="27"/>
      <c r="G68" s="26"/>
    </row>
    <row r="69" spans="1:7" ht="19" customHeight="1" x14ac:dyDescent="0.3">
      <c r="A69" s="25"/>
      <c r="B69" s="27"/>
      <c r="C69" s="27"/>
      <c r="D69" s="27"/>
      <c r="E69" s="27"/>
      <c r="F69" s="27"/>
      <c r="G69" s="26"/>
    </row>
    <row r="70" spans="1:7" ht="19" customHeight="1" x14ac:dyDescent="0.3">
      <c r="A70" s="25"/>
      <c r="B70" s="12"/>
      <c r="C70" s="12"/>
      <c r="D70" s="12"/>
      <c r="E70" s="12"/>
      <c r="F70" s="12"/>
      <c r="G70" s="26"/>
    </row>
    <row r="71" spans="1:7" ht="19" customHeight="1" x14ac:dyDescent="0.3">
      <c r="A71" s="25"/>
      <c r="B71" s="12"/>
      <c r="C71" s="12"/>
      <c r="D71" s="12"/>
      <c r="E71" s="12"/>
      <c r="F71" s="12"/>
      <c r="G71" s="26"/>
    </row>
    <row r="72" spans="1:7" ht="19" customHeight="1" x14ac:dyDescent="0.3">
      <c r="A72" s="25"/>
      <c r="B72" s="12"/>
      <c r="C72" s="12"/>
      <c r="D72" s="12"/>
      <c r="E72" s="12"/>
      <c r="F72" s="12"/>
      <c r="G72" s="26"/>
    </row>
    <row r="73" spans="1:7" ht="19" customHeight="1" x14ac:dyDescent="0.3">
      <c r="A73" s="25"/>
      <c r="B73" s="12"/>
      <c r="C73" s="12"/>
      <c r="D73" s="12"/>
      <c r="E73" s="12"/>
      <c r="F73" s="12"/>
      <c r="G73" s="26"/>
    </row>
    <row r="74" spans="1:7" ht="19" customHeight="1" x14ac:dyDescent="0.3">
      <c r="A74" s="25"/>
      <c r="B74" s="12"/>
      <c r="C74" s="12"/>
      <c r="D74" s="12"/>
      <c r="E74" s="12"/>
      <c r="F74" s="12"/>
      <c r="G74" s="26"/>
    </row>
    <row r="75" spans="1:7" ht="19" customHeight="1" x14ac:dyDescent="0.3">
      <c r="A75" s="25"/>
      <c r="B75" s="12"/>
      <c r="C75" s="12"/>
      <c r="D75" s="12"/>
      <c r="E75" s="12"/>
      <c r="F75" s="12"/>
      <c r="G75" s="26"/>
    </row>
    <row r="76" spans="1:7" ht="19" customHeight="1" x14ac:dyDescent="0.3">
      <c r="A76" s="25"/>
      <c r="B76" s="12"/>
      <c r="C76" s="12"/>
      <c r="D76" s="12"/>
      <c r="E76" s="12"/>
      <c r="F76" s="12"/>
      <c r="G76" s="26"/>
    </row>
    <row r="77" spans="1:7" ht="19" customHeight="1" x14ac:dyDescent="0.3">
      <c r="A77" s="25"/>
      <c r="B77" s="12"/>
      <c r="C77" s="12"/>
      <c r="D77" s="12"/>
      <c r="E77" s="12"/>
      <c r="F77" s="12"/>
      <c r="G77" s="26"/>
    </row>
    <row r="78" spans="1:7" ht="19" customHeight="1" x14ac:dyDescent="0.3">
      <c r="A78" s="25"/>
      <c r="B78" s="27"/>
      <c r="C78" s="12"/>
      <c r="D78" s="12"/>
      <c r="E78" s="12"/>
      <c r="F78" s="12"/>
      <c r="G78" s="26"/>
    </row>
    <row r="79" spans="1:7" ht="19" customHeight="1" x14ac:dyDescent="0.3">
      <c r="A79" s="25"/>
      <c r="B79" s="12"/>
      <c r="C79" s="12"/>
      <c r="D79" s="12"/>
      <c r="E79" s="12"/>
      <c r="F79" s="27"/>
      <c r="G79" s="26"/>
    </row>
    <row r="80" spans="1:7" ht="19" customHeight="1" x14ac:dyDescent="0.3">
      <c r="A80" s="25"/>
      <c r="B80" s="12"/>
      <c r="C80" s="12"/>
      <c r="D80" s="12"/>
      <c r="E80" s="12"/>
      <c r="F80" s="27"/>
      <c r="G80" s="26"/>
    </row>
    <row r="81" spans="1:76" ht="19" customHeight="1" x14ac:dyDescent="0.3">
      <c r="A81" s="25"/>
      <c r="B81" s="12"/>
      <c r="C81" s="12"/>
      <c r="D81" s="12"/>
      <c r="E81" s="12"/>
      <c r="F81" s="27"/>
      <c r="G81" s="26"/>
    </row>
    <row r="82" spans="1:76" ht="19" customHeight="1" x14ac:dyDescent="0.3">
      <c r="A82" s="25"/>
      <c r="B82" s="12"/>
      <c r="C82" s="12"/>
      <c r="D82" s="12"/>
      <c r="E82" s="12"/>
      <c r="F82" s="27"/>
      <c r="G82" s="26"/>
    </row>
    <row r="83" spans="1:76" ht="19" customHeight="1" x14ac:dyDescent="0.3">
      <c r="A83" s="25"/>
      <c r="B83" s="12"/>
      <c r="C83" s="12"/>
      <c r="D83" s="12"/>
      <c r="E83" s="12"/>
      <c r="F83" s="27"/>
      <c r="G83" s="26"/>
    </row>
    <row r="84" spans="1:76" ht="19" customHeight="1" x14ac:dyDescent="0.3">
      <c r="A84" s="25"/>
      <c r="B84" s="12"/>
      <c r="C84" s="12"/>
      <c r="D84" s="12"/>
      <c r="E84" s="12"/>
      <c r="F84" s="27"/>
      <c r="G84" s="26"/>
    </row>
    <row r="85" spans="1:76" ht="19" customHeight="1" x14ac:dyDescent="0.3">
      <c r="A85" s="25"/>
      <c r="B85" s="12"/>
      <c r="C85" s="12"/>
      <c r="D85" s="12"/>
      <c r="E85" s="12"/>
      <c r="F85" s="27"/>
      <c r="G85" s="26"/>
    </row>
    <row r="86" spans="1:76" ht="19" customHeight="1" x14ac:dyDescent="0.3">
      <c r="A86" s="25"/>
      <c r="B86" s="12"/>
      <c r="C86" s="12"/>
      <c r="D86" s="12"/>
      <c r="E86" s="12"/>
      <c r="F86" s="27"/>
      <c r="G86" s="26"/>
    </row>
    <row r="87" spans="1:76" ht="19" customHeight="1" x14ac:dyDescent="0.3">
      <c r="A87" s="25"/>
      <c r="B87" s="12"/>
      <c r="C87" s="12"/>
      <c r="D87" s="12"/>
      <c r="E87" s="12"/>
      <c r="F87" s="27"/>
      <c r="G87" s="26"/>
    </row>
    <row r="88" spans="1:76" ht="19" customHeight="1" x14ac:dyDescent="0.3">
      <c r="A88" s="25"/>
      <c r="B88" s="12"/>
      <c r="C88" s="12"/>
      <c r="D88" s="12"/>
      <c r="E88" s="12"/>
      <c r="F88" s="27"/>
      <c r="G88" s="26"/>
    </row>
    <row r="89" spans="1:76" ht="19" customHeight="1" x14ac:dyDescent="0.3">
      <c r="A89" s="25"/>
      <c r="B89" s="12"/>
      <c r="C89" s="12"/>
      <c r="D89" s="12"/>
      <c r="E89" s="12"/>
      <c r="F89" s="27"/>
      <c r="G89" s="26"/>
    </row>
    <row r="90" spans="1:76" ht="19" customHeight="1" x14ac:dyDescent="0.3">
      <c r="A90" s="25"/>
      <c r="B90" s="12"/>
      <c r="C90" s="12"/>
      <c r="D90" s="12"/>
      <c r="E90" s="12"/>
      <c r="F90" s="27"/>
      <c r="G90" s="26"/>
    </row>
    <row r="91" spans="1:76" ht="19" customHeight="1" x14ac:dyDescent="0.3">
      <c r="A91" s="25"/>
      <c r="B91" s="12"/>
      <c r="C91" s="12"/>
      <c r="D91" s="12"/>
      <c r="E91" s="12"/>
      <c r="F91" s="27"/>
      <c r="G91" s="26"/>
    </row>
    <row r="92" spans="1:76" ht="19" customHeight="1" x14ac:dyDescent="0.3">
      <c r="A92" s="25"/>
      <c r="B92" s="12"/>
      <c r="C92" s="12"/>
      <c r="D92" s="12"/>
      <c r="E92" s="12"/>
      <c r="F92" s="27"/>
      <c r="G92" s="26"/>
    </row>
    <row r="93" spans="1:76" ht="19" customHeight="1" x14ac:dyDescent="0.3">
      <c r="A93" s="25"/>
      <c r="B93" s="12"/>
      <c r="C93" s="12"/>
      <c r="D93" s="12"/>
      <c r="E93" s="12"/>
      <c r="F93" s="27"/>
      <c r="G93" s="26"/>
    </row>
    <row r="94" spans="1:76" ht="19" customHeight="1" x14ac:dyDescent="0.3">
      <c r="A94" s="25"/>
      <c r="B94" s="12"/>
      <c r="C94" s="12"/>
      <c r="D94" s="12"/>
      <c r="E94" s="12"/>
      <c r="F94" s="27"/>
      <c r="G94" s="26"/>
    </row>
    <row r="95" spans="1:76" ht="19" customHeight="1" x14ac:dyDescent="0.3">
      <c r="A95" s="25"/>
      <c r="B95" s="27"/>
      <c r="C95" s="27"/>
      <c r="D95" s="27"/>
      <c r="E95" s="27"/>
      <c r="F95" s="27"/>
      <c r="G95" s="26"/>
    </row>
    <row r="96" spans="1:76" ht="19" customHeight="1" x14ac:dyDescent="0.35">
      <c r="A96" s="25"/>
      <c r="B96" s="12"/>
      <c r="C96" s="12"/>
      <c r="D96" s="12"/>
      <c r="E96" s="12"/>
      <c r="F96" s="27"/>
      <c r="G96" s="26"/>
      <c r="BX96" s="28"/>
    </row>
    <row r="97" spans="1:78" ht="19" customHeight="1" x14ac:dyDescent="0.3">
      <c r="A97" s="25"/>
      <c r="B97" s="12"/>
      <c r="C97" s="12"/>
      <c r="D97" s="12"/>
      <c r="E97" s="12"/>
      <c r="F97" s="27"/>
      <c r="G97" s="26"/>
    </row>
    <row r="98" spans="1:78" ht="19" customHeight="1" x14ac:dyDescent="0.3">
      <c r="A98" s="25"/>
      <c r="B98" s="12"/>
      <c r="C98" s="12"/>
      <c r="D98" s="12"/>
      <c r="E98" s="12"/>
      <c r="F98" s="27"/>
      <c r="G98" s="26"/>
    </row>
    <row r="99" spans="1:78" ht="19" customHeight="1" x14ac:dyDescent="0.3">
      <c r="A99" s="25"/>
      <c r="B99" s="12"/>
      <c r="C99" s="12"/>
      <c r="D99" s="12"/>
      <c r="E99" s="12"/>
      <c r="F99" s="27"/>
      <c r="G99" s="26"/>
      <c r="BU99" s="29" t="s">
        <v>38</v>
      </c>
    </row>
    <row r="100" spans="1:78" ht="19" customHeight="1" thickBot="1" x14ac:dyDescent="0.45">
      <c r="A100" s="25"/>
      <c r="B100" s="12"/>
      <c r="C100" s="12"/>
      <c r="D100" s="12"/>
      <c r="E100" s="12"/>
      <c r="F100" s="27"/>
      <c r="G100" s="26"/>
      <c r="BU100" s="30" t="s">
        <v>23</v>
      </c>
      <c r="BV100" s="31" t="s">
        <v>39</v>
      </c>
      <c r="BW100" s="32">
        <v>35826</v>
      </c>
      <c r="BX100" s="33" t="s">
        <v>40</v>
      </c>
    </row>
    <row r="101" spans="1:78" ht="19" customHeight="1" thickBot="1" x14ac:dyDescent="0.35">
      <c r="A101" s="25"/>
      <c r="B101" s="12"/>
      <c r="C101" s="12"/>
      <c r="D101" s="12"/>
      <c r="E101" s="12"/>
      <c r="F101" s="27"/>
      <c r="G101" s="26"/>
      <c r="BU101" s="34" t="s">
        <v>41</v>
      </c>
      <c r="BV101" s="35" t="s">
        <v>42</v>
      </c>
      <c r="BW101" s="35" t="s">
        <v>43</v>
      </c>
      <c r="BX101" s="35" t="s">
        <v>44</v>
      </c>
      <c r="BY101" s="36" t="s">
        <v>45</v>
      </c>
      <c r="BZ101" s="35" t="s">
        <v>46</v>
      </c>
    </row>
    <row r="102" spans="1:78" ht="19" customHeight="1" x14ac:dyDescent="0.3">
      <c r="A102" s="25"/>
      <c r="B102" s="12"/>
      <c r="C102" s="12"/>
      <c r="D102" s="12"/>
      <c r="E102" s="12"/>
      <c r="F102" s="27"/>
      <c r="G102" s="26"/>
      <c r="BU102" s="37"/>
      <c r="BV102" s="26"/>
      <c r="BW102" s="26"/>
      <c r="BX102" s="26"/>
      <c r="BY102" s="26"/>
      <c r="BZ102" s="38"/>
    </row>
    <row r="103" spans="1:78" ht="19" customHeight="1" x14ac:dyDescent="0.3">
      <c r="A103" s="25"/>
      <c r="B103" s="12"/>
      <c r="C103" s="12"/>
      <c r="D103" s="12"/>
      <c r="E103" s="12"/>
      <c r="F103" s="27"/>
      <c r="G103" s="26"/>
      <c r="BU103" s="39" t="s">
        <v>47</v>
      </c>
      <c r="BV103" s="26"/>
      <c r="BW103" s="26"/>
      <c r="BX103" s="26"/>
      <c r="BY103" s="26"/>
      <c r="BZ103" s="38"/>
    </row>
    <row r="104" spans="1:78" ht="19" customHeight="1" x14ac:dyDescent="0.3">
      <c r="A104" s="25"/>
      <c r="B104" s="12"/>
      <c r="C104" s="12"/>
      <c r="D104" s="12"/>
      <c r="E104" s="12"/>
      <c r="F104" s="27"/>
      <c r="G104" s="26"/>
      <c r="BU104" s="37" t="s">
        <v>48</v>
      </c>
      <c r="BV104" s="12" t="e">
        <f t="shared" ref="BV104:BV109" si="2">BY104+BZ104</f>
        <v>#REF!</v>
      </c>
      <c r="BW104" s="12" t="e">
        <f>#REF!</f>
        <v>#REF!</v>
      </c>
      <c r="BX104" s="26" t="e">
        <f>#REF!</f>
        <v>#REF!</v>
      </c>
      <c r="BY104" s="12" t="e">
        <f t="shared" ref="BY104:BY109" si="3">BW104+BX104</f>
        <v>#REF!</v>
      </c>
      <c r="BZ104" s="38" t="e">
        <f>#REF!</f>
        <v>#REF!</v>
      </c>
    </row>
    <row r="105" spans="1:78" ht="19" customHeight="1" x14ac:dyDescent="0.3">
      <c r="A105" s="25"/>
      <c r="B105" s="12"/>
      <c r="C105" s="12"/>
      <c r="D105" s="12"/>
      <c r="E105" s="12"/>
      <c r="F105" s="27"/>
      <c r="G105" s="26"/>
      <c r="BU105" s="37" t="s">
        <v>49</v>
      </c>
      <c r="BV105" s="12" t="e">
        <f t="shared" si="2"/>
        <v>#REF!</v>
      </c>
      <c r="BW105" s="26" t="e">
        <f>#REF!</f>
        <v>#REF!</v>
      </c>
      <c r="BX105" s="26" t="e">
        <f>#REF!</f>
        <v>#REF!</v>
      </c>
      <c r="BY105" s="12" t="e">
        <f t="shared" si="3"/>
        <v>#REF!</v>
      </c>
      <c r="BZ105" s="38" t="e">
        <f>#REF!</f>
        <v>#REF!</v>
      </c>
    </row>
    <row r="106" spans="1:78" ht="19" customHeight="1" x14ac:dyDescent="0.3">
      <c r="A106" s="25"/>
      <c r="B106" s="12"/>
      <c r="C106" s="12"/>
      <c r="D106" s="12"/>
      <c r="E106" s="12"/>
      <c r="F106" s="27"/>
      <c r="G106" s="26"/>
      <c r="BU106" s="37" t="s">
        <v>50</v>
      </c>
      <c r="BV106" s="12" t="e">
        <f t="shared" si="2"/>
        <v>#REF!</v>
      </c>
      <c r="BW106" s="12" t="e">
        <f>#REF!</f>
        <v>#REF!</v>
      </c>
      <c r="BX106" s="26" t="e">
        <f>#REF!</f>
        <v>#REF!</v>
      </c>
      <c r="BY106" s="12" t="e">
        <f t="shared" si="3"/>
        <v>#REF!</v>
      </c>
      <c r="BZ106" s="38" t="e">
        <f>#REF!</f>
        <v>#REF!</v>
      </c>
    </row>
    <row r="107" spans="1:78" ht="19" customHeight="1" x14ac:dyDescent="0.3">
      <c r="A107" s="25"/>
      <c r="B107" s="27"/>
      <c r="C107" s="27"/>
      <c r="D107" s="27"/>
      <c r="E107" s="27"/>
      <c r="F107" s="27"/>
      <c r="G107" s="26"/>
      <c r="BU107" s="37" t="s">
        <v>51</v>
      </c>
      <c r="BV107" s="12" t="e">
        <f t="shared" si="2"/>
        <v>#REF!</v>
      </c>
      <c r="BW107" s="26" t="e">
        <f>#REF!</f>
        <v>#REF!</v>
      </c>
      <c r="BX107" s="26" t="e">
        <f>#REF!</f>
        <v>#REF!</v>
      </c>
      <c r="BY107" s="12" t="e">
        <f t="shared" si="3"/>
        <v>#REF!</v>
      </c>
      <c r="BZ107" s="38" t="e">
        <f>#REF!</f>
        <v>#REF!</v>
      </c>
    </row>
    <row r="108" spans="1:78" ht="19" customHeight="1" x14ac:dyDescent="0.3">
      <c r="A108" s="25"/>
      <c r="B108" s="27"/>
      <c r="C108" s="27"/>
      <c r="D108" s="27"/>
      <c r="E108" s="27"/>
      <c r="F108" s="27"/>
      <c r="G108" s="26"/>
      <c r="BU108" s="37" t="s">
        <v>52</v>
      </c>
      <c r="BV108" s="12" t="e">
        <f t="shared" si="2"/>
        <v>#REF!</v>
      </c>
      <c r="BW108" s="26" t="e">
        <f>#REF!</f>
        <v>#REF!</v>
      </c>
      <c r="BX108" s="26" t="e">
        <f>#REF!</f>
        <v>#REF!</v>
      </c>
      <c r="BY108" s="12" t="e">
        <f t="shared" si="3"/>
        <v>#REF!</v>
      </c>
      <c r="BZ108" s="38" t="e">
        <f>#REF!</f>
        <v>#REF!</v>
      </c>
    </row>
    <row r="109" spans="1:78" ht="19" customHeight="1" x14ac:dyDescent="0.3">
      <c r="A109" s="25"/>
      <c r="B109" s="27"/>
      <c r="C109" s="27"/>
      <c r="D109" s="27"/>
      <c r="E109" s="27"/>
      <c r="F109" s="27"/>
      <c r="G109" s="26"/>
      <c r="BU109" s="37" t="s">
        <v>53</v>
      </c>
      <c r="BV109" s="12" t="e">
        <f t="shared" si="2"/>
        <v>#REF!</v>
      </c>
      <c r="BW109" s="26" t="e">
        <f>#REF!</f>
        <v>#REF!</v>
      </c>
      <c r="BX109" s="26" t="e">
        <f>#REF!</f>
        <v>#REF!</v>
      </c>
      <c r="BY109" s="12" t="e">
        <f t="shared" si="3"/>
        <v>#REF!</v>
      </c>
      <c r="BZ109" s="38" t="e">
        <f>#REF!</f>
        <v>#REF!</v>
      </c>
    </row>
    <row r="110" spans="1:78" ht="19" customHeight="1" x14ac:dyDescent="0.25">
      <c r="A110" s="26"/>
      <c r="B110" s="12"/>
      <c r="C110" s="12"/>
      <c r="D110" s="12"/>
      <c r="E110" s="12"/>
      <c r="F110" s="12"/>
      <c r="G110" s="26"/>
      <c r="BU110" s="37"/>
      <c r="BV110" s="26"/>
      <c r="BW110" s="26"/>
      <c r="BX110" s="26"/>
      <c r="BY110" s="26"/>
      <c r="BZ110" s="38"/>
    </row>
    <row r="111" spans="1:78" ht="16" customHeight="1" x14ac:dyDescent="0.3">
      <c r="A111" s="26"/>
      <c r="B111" s="12"/>
      <c r="C111" s="12"/>
      <c r="D111" s="12"/>
      <c r="E111" s="12"/>
      <c r="F111" s="12"/>
      <c r="G111" s="26"/>
      <c r="BU111" s="39" t="s">
        <v>54</v>
      </c>
      <c r="BV111" s="26"/>
      <c r="BW111" s="26"/>
      <c r="BX111" s="26"/>
      <c r="BY111" s="26"/>
      <c r="BZ111" s="38"/>
    </row>
    <row r="112" spans="1:78" ht="16" customHeight="1" x14ac:dyDescent="0.25">
      <c r="A112" s="26"/>
      <c r="B112" s="12"/>
      <c r="C112" s="12"/>
      <c r="D112" s="12"/>
      <c r="E112" s="12"/>
      <c r="F112" s="12"/>
      <c r="G112" s="26"/>
      <c r="BU112" s="37" t="s">
        <v>55</v>
      </c>
      <c r="BV112" s="12" t="e">
        <f t="shared" ref="BV112:BV123" si="4">BY112+BZ112</f>
        <v>#REF!</v>
      </c>
      <c r="BW112" s="26" t="e">
        <f>#REF!</f>
        <v>#REF!</v>
      </c>
      <c r="BX112" s="26" t="e">
        <f>#REF!</f>
        <v>#REF!</v>
      </c>
      <c r="BY112" s="12" t="e">
        <f t="shared" ref="BY112:BY123" si="5">BW112+BX112</f>
        <v>#REF!</v>
      </c>
      <c r="BZ112" s="38" t="e">
        <f>#REF!</f>
        <v>#REF!</v>
      </c>
    </row>
    <row r="113" spans="1:78" ht="16" customHeight="1" x14ac:dyDescent="0.25">
      <c r="A113" s="26"/>
      <c r="B113" s="12"/>
      <c r="C113" s="12"/>
      <c r="D113" s="12"/>
      <c r="E113" s="12"/>
      <c r="F113" s="12"/>
      <c r="G113" s="26"/>
      <c r="BU113" s="37" t="s">
        <v>56</v>
      </c>
      <c r="BV113" s="12" t="e">
        <f t="shared" si="4"/>
        <v>#REF!</v>
      </c>
      <c r="BW113" s="26" t="e">
        <f>#REF!</f>
        <v>#REF!</v>
      </c>
      <c r="BX113" s="26" t="e">
        <f>#REF!</f>
        <v>#REF!</v>
      </c>
      <c r="BY113" s="12" t="e">
        <f t="shared" si="5"/>
        <v>#REF!</v>
      </c>
      <c r="BZ113" s="38" t="e">
        <f>#REF!</f>
        <v>#REF!</v>
      </c>
    </row>
    <row r="114" spans="1:78" ht="16" customHeight="1" x14ac:dyDescent="0.25">
      <c r="A114" s="26"/>
      <c r="B114" s="12"/>
      <c r="C114" s="12"/>
      <c r="D114" s="12"/>
      <c r="E114" s="12"/>
      <c r="F114" s="12"/>
      <c r="G114" s="26"/>
      <c r="BU114" s="37" t="s">
        <v>57</v>
      </c>
      <c r="BV114" s="12" t="e">
        <f t="shared" si="4"/>
        <v>#REF!</v>
      </c>
      <c r="BW114" s="12" t="e">
        <f>#REF!</f>
        <v>#REF!</v>
      </c>
      <c r="BX114" s="12" t="e">
        <f>#REF!</f>
        <v>#REF!</v>
      </c>
      <c r="BY114" s="12" t="e">
        <f t="shared" si="5"/>
        <v>#REF!</v>
      </c>
      <c r="BZ114" s="38" t="e">
        <f>#REF!</f>
        <v>#REF!</v>
      </c>
    </row>
    <row r="115" spans="1:78" ht="16" customHeight="1" x14ac:dyDescent="0.25">
      <c r="A115" s="26"/>
      <c r="B115" s="12"/>
      <c r="C115" s="12"/>
      <c r="D115" s="12"/>
      <c r="E115" s="12"/>
      <c r="F115" s="12"/>
      <c r="G115" s="26"/>
      <c r="BU115" s="37" t="s">
        <v>58</v>
      </c>
      <c r="BV115" s="12" t="e">
        <f t="shared" si="4"/>
        <v>#REF!</v>
      </c>
      <c r="BW115" s="12" t="e">
        <f>#REF!</f>
        <v>#REF!</v>
      </c>
      <c r="BX115" s="26" t="e">
        <f>#REF!</f>
        <v>#REF!</v>
      </c>
      <c r="BY115" s="12" t="e">
        <f t="shared" si="5"/>
        <v>#REF!</v>
      </c>
      <c r="BZ115" s="38" t="e">
        <f>#REF!</f>
        <v>#REF!</v>
      </c>
    </row>
    <row r="116" spans="1:78" ht="16" customHeight="1" x14ac:dyDescent="0.25">
      <c r="A116" s="26"/>
      <c r="B116" s="12"/>
      <c r="C116" s="12"/>
      <c r="D116" s="12"/>
      <c r="E116" s="12"/>
      <c r="F116" s="12"/>
      <c r="G116" s="26"/>
      <c r="BU116" s="37" t="s">
        <v>59</v>
      </c>
      <c r="BV116" s="12" t="e">
        <f t="shared" si="4"/>
        <v>#REF!</v>
      </c>
      <c r="BW116" s="12" t="e">
        <f>#REF!</f>
        <v>#REF!</v>
      </c>
      <c r="BX116" s="26" t="e">
        <f>#REF!</f>
        <v>#REF!</v>
      </c>
      <c r="BY116" s="12" t="e">
        <f t="shared" si="5"/>
        <v>#REF!</v>
      </c>
      <c r="BZ116" s="38" t="e">
        <f>#REF!</f>
        <v>#REF!</v>
      </c>
    </row>
    <row r="117" spans="1:78" ht="16" customHeight="1" x14ac:dyDescent="0.25">
      <c r="A117" s="26"/>
      <c r="B117" s="12"/>
      <c r="C117" s="12"/>
      <c r="D117" s="12"/>
      <c r="E117" s="12"/>
      <c r="F117" s="12"/>
      <c r="G117" s="26"/>
      <c r="BU117" s="37" t="s">
        <v>60</v>
      </c>
      <c r="BV117" s="12" t="e">
        <f t="shared" si="4"/>
        <v>#REF!</v>
      </c>
      <c r="BW117" s="12" t="e">
        <f>#REF!</f>
        <v>#REF!</v>
      </c>
      <c r="BX117" s="26" t="e">
        <f>#REF!</f>
        <v>#REF!</v>
      </c>
      <c r="BY117" s="12" t="e">
        <f t="shared" si="5"/>
        <v>#REF!</v>
      </c>
      <c r="BZ117" s="38" t="e">
        <f>#REF!</f>
        <v>#REF!</v>
      </c>
    </row>
    <row r="118" spans="1:78" ht="16" customHeight="1" x14ac:dyDescent="0.25">
      <c r="A118" s="26"/>
      <c r="B118" s="12"/>
      <c r="C118" s="12"/>
      <c r="D118" s="12"/>
      <c r="E118" s="12"/>
      <c r="F118" s="12"/>
      <c r="G118" s="26"/>
      <c r="BU118" s="37" t="s">
        <v>61</v>
      </c>
      <c r="BV118" s="12" t="e">
        <f t="shared" si="4"/>
        <v>#REF!</v>
      </c>
      <c r="BW118" s="26" t="e">
        <f>#REF!</f>
        <v>#REF!</v>
      </c>
      <c r="BX118" s="26" t="e">
        <f>#REF!</f>
        <v>#REF!</v>
      </c>
      <c r="BY118" s="12" t="e">
        <f t="shared" si="5"/>
        <v>#REF!</v>
      </c>
      <c r="BZ118" s="38" t="e">
        <f>#REF!</f>
        <v>#REF!</v>
      </c>
    </row>
    <row r="119" spans="1:78" ht="16" customHeight="1" x14ac:dyDescent="0.25">
      <c r="A119" s="26"/>
      <c r="B119" s="12"/>
      <c r="C119" s="12"/>
      <c r="D119" s="12"/>
      <c r="E119" s="12"/>
      <c r="F119" s="12"/>
      <c r="G119" s="26"/>
      <c r="BU119" s="37" t="s">
        <v>62</v>
      </c>
      <c r="BV119" s="12" t="e">
        <f t="shared" si="4"/>
        <v>#REF!</v>
      </c>
      <c r="BW119" s="12" t="e">
        <f>#REF!</f>
        <v>#REF!</v>
      </c>
      <c r="BX119" s="26" t="e">
        <f>#REF!</f>
        <v>#REF!</v>
      </c>
      <c r="BY119" s="12" t="e">
        <f t="shared" si="5"/>
        <v>#REF!</v>
      </c>
      <c r="BZ119" s="38" t="e">
        <f>#REF!</f>
        <v>#REF!</v>
      </c>
    </row>
    <row r="120" spans="1:78" ht="16" customHeight="1" x14ac:dyDescent="0.25">
      <c r="A120" s="26"/>
      <c r="B120" s="12"/>
      <c r="C120" s="12"/>
      <c r="D120" s="12"/>
      <c r="E120" s="12"/>
      <c r="F120" s="12"/>
      <c r="G120" s="26"/>
      <c r="BU120" s="37" t="s">
        <v>63</v>
      </c>
      <c r="BV120" s="12" t="e">
        <f t="shared" si="4"/>
        <v>#REF!</v>
      </c>
      <c r="BW120" s="26" t="e">
        <f>#REF!</f>
        <v>#REF!</v>
      </c>
      <c r="BX120" s="26" t="e">
        <f>#REF!</f>
        <v>#REF!</v>
      </c>
      <c r="BY120" s="12" t="e">
        <f t="shared" si="5"/>
        <v>#REF!</v>
      </c>
      <c r="BZ120" s="38" t="e">
        <f>#REF!</f>
        <v>#REF!</v>
      </c>
    </row>
    <row r="121" spans="1:78" ht="16" customHeight="1" x14ac:dyDescent="0.25">
      <c r="A121" s="26"/>
      <c r="B121" s="12"/>
      <c r="C121" s="12"/>
      <c r="D121" s="12"/>
      <c r="E121" s="12"/>
      <c r="F121" s="12"/>
      <c r="G121" s="26"/>
      <c r="BU121" s="37" t="s">
        <v>64</v>
      </c>
      <c r="BV121" s="12" t="e">
        <f t="shared" si="4"/>
        <v>#REF!</v>
      </c>
      <c r="BW121" s="12" t="e">
        <f>#REF!</f>
        <v>#REF!</v>
      </c>
      <c r="BX121" s="26" t="e">
        <f>#REF!</f>
        <v>#REF!</v>
      </c>
      <c r="BY121" s="12" t="e">
        <f t="shared" si="5"/>
        <v>#REF!</v>
      </c>
      <c r="BZ121" s="38" t="e">
        <f>#REF!</f>
        <v>#REF!</v>
      </c>
    </row>
    <row r="122" spans="1:78" ht="16" customHeight="1" x14ac:dyDescent="0.25">
      <c r="A122" s="26"/>
      <c r="B122" s="12"/>
      <c r="C122" s="12"/>
      <c r="D122" s="12"/>
      <c r="E122" s="12"/>
      <c r="F122" s="12"/>
      <c r="G122" s="26"/>
      <c r="BU122" s="37" t="s">
        <v>65</v>
      </c>
      <c r="BV122" s="12" t="e">
        <f t="shared" si="4"/>
        <v>#REF!</v>
      </c>
      <c r="BW122" s="26" t="e">
        <f>#REF!</f>
        <v>#REF!</v>
      </c>
      <c r="BX122" s="26" t="e">
        <f>#REF!</f>
        <v>#REF!</v>
      </c>
      <c r="BY122" s="12" t="e">
        <f t="shared" si="5"/>
        <v>#REF!</v>
      </c>
      <c r="BZ122" s="38" t="e">
        <f>#REF!</f>
        <v>#REF!</v>
      </c>
    </row>
    <row r="123" spans="1:78" ht="16" customHeight="1" x14ac:dyDescent="0.25">
      <c r="A123" s="26"/>
      <c r="B123" s="12"/>
      <c r="C123" s="12"/>
      <c r="D123" s="12"/>
      <c r="E123" s="12"/>
      <c r="F123" s="12"/>
      <c r="G123" s="26"/>
      <c r="BU123" s="37" t="s">
        <v>66</v>
      </c>
      <c r="BV123" s="12" t="e">
        <f t="shared" si="4"/>
        <v>#REF!</v>
      </c>
      <c r="BW123" s="26" t="e">
        <f>#REF!</f>
        <v>#REF!</v>
      </c>
      <c r="BX123" s="26" t="e">
        <f>#REF!</f>
        <v>#REF!</v>
      </c>
      <c r="BY123" s="12" t="e">
        <f t="shared" si="5"/>
        <v>#REF!</v>
      </c>
      <c r="BZ123" s="38" t="e">
        <f>#REF!</f>
        <v>#REF!</v>
      </c>
    </row>
    <row r="124" spans="1:78" ht="16" customHeight="1" x14ac:dyDescent="0.25">
      <c r="A124" s="26"/>
      <c r="B124" s="12"/>
      <c r="C124" s="12"/>
      <c r="D124" s="12"/>
      <c r="E124" s="12"/>
      <c r="F124" s="12"/>
      <c r="G124" s="26"/>
      <c r="BU124" s="37" t="s">
        <v>23</v>
      </c>
      <c r="BV124" s="26"/>
      <c r="BW124" s="26"/>
      <c r="BX124" s="26"/>
      <c r="BY124" s="26"/>
      <c r="BZ124" s="38"/>
    </row>
    <row r="125" spans="1:78" ht="16" customHeight="1" x14ac:dyDescent="0.3">
      <c r="A125" s="26"/>
      <c r="B125" s="12"/>
      <c r="C125" s="12"/>
      <c r="D125" s="12"/>
      <c r="E125" s="12"/>
      <c r="F125" s="12"/>
      <c r="G125" s="26"/>
      <c r="BU125" s="39" t="s">
        <v>67</v>
      </c>
      <c r="BV125" s="26"/>
      <c r="BW125" s="26"/>
      <c r="BX125" s="26"/>
      <c r="BY125" s="26"/>
      <c r="BZ125" s="38"/>
    </row>
    <row r="126" spans="1:78" ht="16" customHeight="1" x14ac:dyDescent="0.25">
      <c r="A126" s="26"/>
      <c r="B126" s="12"/>
      <c r="C126" s="12"/>
      <c r="D126" s="12"/>
      <c r="E126" s="12"/>
      <c r="F126" s="12"/>
      <c r="G126" s="26"/>
      <c r="BU126" s="37" t="s">
        <v>68</v>
      </c>
      <c r="BV126" s="12" t="e">
        <f t="shared" ref="BV126:BV134" si="6">BY126+BZ126</f>
        <v>#REF!</v>
      </c>
      <c r="BW126" s="26" t="e">
        <f>#REF!</f>
        <v>#REF!</v>
      </c>
      <c r="BX126" s="26" t="e">
        <f>#REF!</f>
        <v>#REF!</v>
      </c>
      <c r="BY126" s="12" t="e">
        <f t="shared" ref="BY126:BY134" si="7">BW126+BX126</f>
        <v>#REF!</v>
      </c>
      <c r="BZ126" s="38" t="e">
        <f>#REF!</f>
        <v>#REF!</v>
      </c>
    </row>
    <row r="127" spans="1:78" ht="16" customHeight="1" x14ac:dyDescent="0.25">
      <c r="A127" s="26"/>
      <c r="B127" s="12"/>
      <c r="C127" s="12"/>
      <c r="D127" s="12"/>
      <c r="E127" s="12"/>
      <c r="F127" s="12"/>
      <c r="G127" s="26"/>
      <c r="BU127" s="37" t="s">
        <v>69</v>
      </c>
      <c r="BV127" s="12" t="e">
        <f t="shared" si="6"/>
        <v>#REF!</v>
      </c>
      <c r="BW127" s="26" t="e">
        <f>#REF!</f>
        <v>#REF!</v>
      </c>
      <c r="BX127" s="26" t="e">
        <f>#REF!</f>
        <v>#REF!</v>
      </c>
      <c r="BY127" s="12" t="e">
        <f t="shared" si="7"/>
        <v>#REF!</v>
      </c>
      <c r="BZ127" s="38" t="e">
        <f>#REF!</f>
        <v>#REF!</v>
      </c>
    </row>
    <row r="128" spans="1:78" ht="16" customHeight="1" x14ac:dyDescent="0.25">
      <c r="A128" s="26"/>
      <c r="B128" s="12"/>
      <c r="C128" s="12"/>
      <c r="D128" s="12"/>
      <c r="E128" s="12"/>
      <c r="F128" s="12"/>
      <c r="G128" s="26"/>
      <c r="BU128" s="37" t="s">
        <v>70</v>
      </c>
      <c r="BV128" s="12" t="e">
        <f t="shared" si="6"/>
        <v>#REF!</v>
      </c>
      <c r="BW128" s="26" t="e">
        <f>#REF!</f>
        <v>#REF!</v>
      </c>
      <c r="BX128" s="26" t="e">
        <f>#REF!</f>
        <v>#REF!</v>
      </c>
      <c r="BY128" s="12" t="e">
        <f t="shared" si="7"/>
        <v>#REF!</v>
      </c>
      <c r="BZ128" s="38" t="e">
        <f>#REF!</f>
        <v>#REF!</v>
      </c>
    </row>
    <row r="129" spans="1:78" ht="16" customHeight="1" x14ac:dyDescent="0.25">
      <c r="A129" s="26"/>
      <c r="B129" s="12"/>
      <c r="C129" s="12"/>
      <c r="D129" s="12"/>
      <c r="E129" s="12"/>
      <c r="F129" s="12"/>
      <c r="G129" s="26"/>
      <c r="BU129" s="37" t="s">
        <v>71</v>
      </c>
      <c r="BV129" s="12" t="e">
        <f t="shared" si="6"/>
        <v>#REF!</v>
      </c>
      <c r="BW129" s="26" t="e">
        <f>#REF!</f>
        <v>#REF!</v>
      </c>
      <c r="BX129" s="26" t="e">
        <f>#REF!</f>
        <v>#REF!</v>
      </c>
      <c r="BY129" s="12" t="e">
        <f t="shared" si="7"/>
        <v>#REF!</v>
      </c>
      <c r="BZ129" s="38" t="e">
        <f>#REF!</f>
        <v>#REF!</v>
      </c>
    </row>
    <row r="130" spans="1:78" ht="16" customHeight="1" x14ac:dyDescent="0.25">
      <c r="A130" s="26"/>
      <c r="B130" s="12"/>
      <c r="C130" s="12"/>
      <c r="D130" s="12"/>
      <c r="E130" s="12"/>
      <c r="F130" s="12"/>
      <c r="G130" s="26"/>
      <c r="BU130" s="37" t="s">
        <v>72</v>
      </c>
      <c r="BV130" s="12" t="e">
        <f t="shared" si="6"/>
        <v>#REF!</v>
      </c>
      <c r="BW130" s="26" t="e">
        <f>#REF!</f>
        <v>#REF!</v>
      </c>
      <c r="BX130" s="26" t="e">
        <f>#REF!</f>
        <v>#REF!</v>
      </c>
      <c r="BY130" s="12" t="e">
        <f t="shared" si="7"/>
        <v>#REF!</v>
      </c>
      <c r="BZ130" s="38" t="e">
        <f>#REF!</f>
        <v>#REF!</v>
      </c>
    </row>
    <row r="131" spans="1:78" ht="16" customHeight="1" x14ac:dyDescent="0.25">
      <c r="A131" s="26"/>
      <c r="B131" s="12"/>
      <c r="C131" s="12"/>
      <c r="D131" s="12"/>
      <c r="E131" s="12"/>
      <c r="F131" s="12"/>
      <c r="G131" s="26"/>
      <c r="BU131" s="37" t="s">
        <v>73</v>
      </c>
      <c r="BV131" s="12" t="e">
        <f t="shared" si="6"/>
        <v>#REF!</v>
      </c>
      <c r="BW131" s="12" t="e">
        <f>#REF!</f>
        <v>#REF!</v>
      </c>
      <c r="BX131" s="26" t="e">
        <f>#REF!</f>
        <v>#REF!</v>
      </c>
      <c r="BY131" s="12" t="e">
        <f t="shared" si="7"/>
        <v>#REF!</v>
      </c>
      <c r="BZ131" s="38" t="e">
        <f>#REF!</f>
        <v>#REF!</v>
      </c>
    </row>
    <row r="132" spans="1:78" ht="16" customHeight="1" x14ac:dyDescent="0.25">
      <c r="A132" s="26"/>
      <c r="B132" s="12"/>
      <c r="C132" s="12"/>
      <c r="D132" s="12"/>
      <c r="E132" s="12"/>
      <c r="F132" s="12"/>
      <c r="G132" s="26"/>
      <c r="BU132" s="6" t="s">
        <v>74</v>
      </c>
      <c r="BV132" s="12" t="e">
        <f t="shared" si="6"/>
        <v>#REF!</v>
      </c>
      <c r="BW132" s="26" t="e">
        <f>#REF!</f>
        <v>#REF!</v>
      </c>
      <c r="BX132" s="26" t="e">
        <f>#REF!</f>
        <v>#REF!</v>
      </c>
      <c r="BY132" s="12" t="e">
        <f t="shared" si="7"/>
        <v>#REF!</v>
      </c>
      <c r="BZ132" s="38" t="e">
        <f>#REF!</f>
        <v>#REF!</v>
      </c>
    </row>
    <row r="133" spans="1:78" ht="16" customHeight="1" x14ac:dyDescent="0.25">
      <c r="A133" s="26"/>
      <c r="B133" s="12"/>
      <c r="C133" s="12"/>
      <c r="D133" s="12"/>
      <c r="E133" s="12"/>
      <c r="F133" s="12"/>
      <c r="G133" s="26"/>
      <c r="BU133" s="37" t="s">
        <v>75</v>
      </c>
      <c r="BV133" s="12" t="e">
        <f t="shared" si="6"/>
        <v>#REF!</v>
      </c>
      <c r="BW133" s="26" t="e">
        <f>#REF!</f>
        <v>#REF!</v>
      </c>
      <c r="BX133" s="26" t="e">
        <f>#REF!</f>
        <v>#REF!</v>
      </c>
      <c r="BY133" s="12" t="e">
        <f t="shared" si="7"/>
        <v>#REF!</v>
      </c>
      <c r="BZ133" s="38" t="e">
        <f>#REF!</f>
        <v>#REF!</v>
      </c>
    </row>
    <row r="134" spans="1:78" ht="16" customHeight="1" x14ac:dyDescent="0.25">
      <c r="A134" s="26"/>
      <c r="B134" s="12"/>
      <c r="C134" s="12"/>
      <c r="D134" s="12"/>
      <c r="E134" s="12"/>
      <c r="F134" s="12"/>
      <c r="G134" s="26"/>
      <c r="BU134" s="37" t="s">
        <v>76</v>
      </c>
      <c r="BV134" s="12" t="e">
        <f t="shared" si="6"/>
        <v>#REF!</v>
      </c>
      <c r="BW134" s="12" t="e">
        <f>#REF!</f>
        <v>#REF!</v>
      </c>
      <c r="BX134" s="26" t="e">
        <f>#REF!</f>
        <v>#REF!</v>
      </c>
      <c r="BY134" s="12" t="e">
        <f t="shared" si="7"/>
        <v>#REF!</v>
      </c>
      <c r="BZ134" s="38" t="e">
        <f>#REF!</f>
        <v>#REF!</v>
      </c>
    </row>
    <row r="135" spans="1:78" ht="16" customHeight="1" x14ac:dyDescent="0.25">
      <c r="A135" s="26"/>
      <c r="B135" s="12"/>
      <c r="C135" s="12"/>
      <c r="D135" s="12"/>
      <c r="E135" s="12"/>
      <c r="F135" s="12"/>
      <c r="G135" s="26"/>
      <c r="BU135" s="37" t="s">
        <v>77</v>
      </c>
      <c r="BV135" s="26"/>
      <c r="BW135" s="26"/>
      <c r="BX135" s="26"/>
      <c r="BY135" s="26"/>
      <c r="BZ135" s="38"/>
    </row>
    <row r="136" spans="1:78" ht="16" customHeight="1" thickBot="1" x14ac:dyDescent="0.3">
      <c r="A136" s="26"/>
      <c r="B136" s="12"/>
      <c r="C136" s="12"/>
      <c r="D136" s="12"/>
      <c r="E136" s="12"/>
      <c r="F136" s="12"/>
      <c r="G136" s="26"/>
      <c r="BU136" s="37"/>
      <c r="BV136" s="26"/>
      <c r="BW136" s="26"/>
      <c r="BX136" s="26"/>
      <c r="BY136" s="26"/>
      <c r="BZ136" s="38"/>
    </row>
    <row r="137" spans="1:78" ht="22.5" customHeight="1" thickBot="1" x14ac:dyDescent="0.3">
      <c r="A137" s="26"/>
      <c r="B137" s="12"/>
      <c r="C137" s="12"/>
      <c r="D137" s="12"/>
      <c r="E137" s="12"/>
      <c r="F137" s="12"/>
      <c r="G137" s="26"/>
      <c r="BU137" s="40" t="s">
        <v>42</v>
      </c>
      <c r="BV137" s="41" t="e">
        <f>SUM(BV104:BV134)</f>
        <v>#REF!</v>
      </c>
      <c r="BW137" s="41" t="e">
        <f>SUM(BW104:BW134)</f>
        <v>#REF!</v>
      </c>
      <c r="BX137" s="41" t="e">
        <f>SUM(BX104:BX134)</f>
        <v>#REF!</v>
      </c>
      <c r="BY137" s="41" t="e">
        <f>SUM(BY104:BY134)</f>
        <v>#REF!</v>
      </c>
      <c r="BZ137" s="41" t="e">
        <f>SUM(BZ104:BZ134)</f>
        <v>#REF!</v>
      </c>
    </row>
    <row r="138" spans="1:78" ht="16" customHeight="1" thickBot="1" x14ac:dyDescent="0.3">
      <c r="A138" s="26"/>
      <c r="B138" s="12"/>
      <c r="C138" s="12"/>
      <c r="D138" s="12"/>
      <c r="E138" s="12"/>
      <c r="F138" s="12"/>
      <c r="G138" s="26"/>
      <c r="BU138" s="42"/>
      <c r="BV138" s="43"/>
      <c r="BW138" s="43"/>
      <c r="BX138" s="43"/>
      <c r="BY138" s="43"/>
      <c r="BZ138" s="44"/>
    </row>
    <row r="139" spans="1:78" x14ac:dyDescent="0.25">
      <c r="A139" s="26"/>
      <c r="B139" s="12"/>
      <c r="C139" s="12"/>
      <c r="D139" s="12"/>
      <c r="E139" s="12"/>
      <c r="F139" s="12"/>
      <c r="G139" s="26"/>
    </row>
    <row r="140" spans="1:78" x14ac:dyDescent="0.25">
      <c r="A140" s="26"/>
      <c r="B140" s="12"/>
      <c r="C140" s="12"/>
      <c r="D140" s="12"/>
      <c r="E140" s="12"/>
      <c r="F140" s="12"/>
      <c r="G140" s="26"/>
    </row>
    <row r="141" spans="1:78" x14ac:dyDescent="0.25">
      <c r="A141" s="26"/>
      <c r="B141" s="12"/>
      <c r="C141" s="12"/>
      <c r="D141" s="12"/>
      <c r="E141" s="12"/>
      <c r="F141" s="12"/>
      <c r="G141" s="26"/>
      <c r="BV141" t="s">
        <v>23</v>
      </c>
    </row>
    <row r="142" spans="1:78" x14ac:dyDescent="0.25">
      <c r="A142" s="26"/>
      <c r="B142" s="12"/>
      <c r="C142" s="12"/>
      <c r="D142" s="12"/>
      <c r="E142" s="12"/>
      <c r="F142" s="12"/>
      <c r="G142" s="26"/>
    </row>
    <row r="143" spans="1:78" x14ac:dyDescent="0.25">
      <c r="A143" s="26"/>
      <c r="B143" s="12"/>
      <c r="C143" s="12"/>
      <c r="D143" s="12"/>
      <c r="E143" s="12"/>
      <c r="F143" s="12"/>
      <c r="G143" s="26"/>
    </row>
    <row r="144" spans="1:78" x14ac:dyDescent="0.25">
      <c r="A144" s="26"/>
      <c r="B144" s="12"/>
      <c r="C144" s="12"/>
      <c r="D144" s="12"/>
      <c r="E144" s="12"/>
      <c r="F144" s="12"/>
      <c r="G144" s="26"/>
    </row>
    <row r="145" spans="1:7" x14ac:dyDescent="0.25">
      <c r="A145" s="26"/>
      <c r="B145" s="12"/>
      <c r="C145" s="12"/>
      <c r="D145" s="12"/>
      <c r="E145" s="12"/>
      <c r="F145" s="12"/>
      <c r="G145" s="26"/>
    </row>
    <row r="146" spans="1:7" x14ac:dyDescent="0.25">
      <c r="A146" s="26"/>
      <c r="B146" s="12"/>
      <c r="C146" s="12"/>
      <c r="D146" s="12"/>
      <c r="E146" s="12"/>
      <c r="F146" s="12"/>
      <c r="G146" s="26"/>
    </row>
    <row r="147" spans="1:7" x14ac:dyDescent="0.25">
      <c r="A147" s="26"/>
      <c r="B147" s="12"/>
      <c r="C147" s="12"/>
      <c r="D147" s="12"/>
      <c r="E147" s="12"/>
      <c r="F147" s="12"/>
      <c r="G147" s="26"/>
    </row>
    <row r="148" spans="1:7" x14ac:dyDescent="0.25">
      <c r="A148" s="26"/>
      <c r="B148" s="12"/>
      <c r="C148" s="12"/>
      <c r="D148" s="12"/>
      <c r="E148" s="12"/>
      <c r="F148" s="12"/>
      <c r="G148" s="26"/>
    </row>
    <row r="149" spans="1:7" x14ac:dyDescent="0.25">
      <c r="A149" s="26"/>
      <c r="B149" s="12"/>
      <c r="C149" s="12"/>
      <c r="D149" s="12"/>
      <c r="E149" s="12"/>
      <c r="F149" s="12"/>
      <c r="G149" s="26"/>
    </row>
    <row r="150" spans="1:7" x14ac:dyDescent="0.25">
      <c r="A150" s="26"/>
      <c r="B150" s="12"/>
      <c r="C150" s="12"/>
      <c r="D150" s="12"/>
      <c r="E150" s="12"/>
      <c r="F150" s="12"/>
      <c r="G150" s="26"/>
    </row>
    <row r="151" spans="1:7" x14ac:dyDescent="0.25">
      <c r="A151" s="26"/>
      <c r="B151" s="12"/>
      <c r="C151" s="12"/>
      <c r="D151" s="12"/>
      <c r="E151" s="12"/>
      <c r="F151" s="12"/>
      <c r="G151" s="26"/>
    </row>
    <row r="152" spans="1:7" x14ac:dyDescent="0.25">
      <c r="A152" s="26"/>
      <c r="B152" s="12"/>
      <c r="C152" s="12"/>
      <c r="D152" s="12"/>
      <c r="E152" s="12"/>
      <c r="F152" s="12"/>
      <c r="G152" s="26"/>
    </row>
    <row r="153" spans="1:7" x14ac:dyDescent="0.25">
      <c r="A153" s="26"/>
      <c r="B153" s="12"/>
      <c r="C153" s="12"/>
      <c r="D153" s="12"/>
      <c r="E153" s="12"/>
      <c r="F153" s="12"/>
      <c r="G153" s="26"/>
    </row>
    <row r="154" spans="1:7" x14ac:dyDescent="0.25">
      <c r="A154" s="26"/>
      <c r="B154" s="12"/>
      <c r="C154" s="12"/>
      <c r="D154" s="12"/>
      <c r="E154" s="12"/>
      <c r="F154" s="12"/>
      <c r="G154" s="26"/>
    </row>
    <row r="155" spans="1:7" x14ac:dyDescent="0.25">
      <c r="A155" s="26"/>
      <c r="B155" s="12"/>
      <c r="C155" s="12"/>
      <c r="D155" s="12"/>
      <c r="E155" s="12"/>
      <c r="F155" s="12"/>
      <c r="G155" s="26"/>
    </row>
    <row r="156" spans="1:7" x14ac:dyDescent="0.25">
      <c r="A156" s="26"/>
      <c r="B156" s="12"/>
      <c r="C156" s="12"/>
      <c r="D156" s="12"/>
      <c r="E156" s="12"/>
      <c r="F156" s="12"/>
      <c r="G156" s="26"/>
    </row>
    <row r="157" spans="1:7" x14ac:dyDescent="0.25">
      <c r="A157" s="26"/>
      <c r="B157" s="12"/>
      <c r="C157" s="12"/>
      <c r="D157" s="12"/>
      <c r="E157" s="12"/>
      <c r="F157" s="12"/>
      <c r="G157" s="26"/>
    </row>
    <row r="158" spans="1:7" x14ac:dyDescent="0.25">
      <c r="A158" s="26"/>
      <c r="B158" s="12"/>
      <c r="C158" s="12"/>
      <c r="D158" s="12"/>
      <c r="E158" s="12"/>
      <c r="F158" s="12"/>
      <c r="G158" s="26"/>
    </row>
    <row r="159" spans="1:7" x14ac:dyDescent="0.25">
      <c r="A159" s="26"/>
      <c r="B159" s="12"/>
      <c r="C159" s="12"/>
      <c r="D159" s="12"/>
      <c r="E159" s="12"/>
      <c r="F159" s="12"/>
      <c r="G159" s="26"/>
    </row>
    <row r="160" spans="1:7" x14ac:dyDescent="0.25">
      <c r="A160" s="26"/>
      <c r="B160" s="12"/>
      <c r="C160" s="12"/>
      <c r="D160" s="12"/>
      <c r="E160" s="12"/>
      <c r="F160" s="12"/>
      <c r="G160" s="26"/>
    </row>
    <row r="161" spans="1:7" x14ac:dyDescent="0.25">
      <c r="A161" s="26"/>
      <c r="B161" s="12"/>
      <c r="C161" s="12"/>
      <c r="D161" s="12"/>
      <c r="E161" s="12"/>
      <c r="F161" s="12"/>
      <c r="G161" s="26"/>
    </row>
    <row r="162" spans="1:7" x14ac:dyDescent="0.25">
      <c r="A162" s="26"/>
      <c r="B162" s="12"/>
      <c r="C162" s="12"/>
      <c r="D162" s="12"/>
      <c r="E162" s="12"/>
      <c r="F162" s="12"/>
      <c r="G162" s="26"/>
    </row>
    <row r="163" spans="1:7" x14ac:dyDescent="0.25">
      <c r="A163" s="26"/>
      <c r="B163" s="12"/>
      <c r="C163" s="12"/>
      <c r="D163" s="12"/>
      <c r="E163" s="12"/>
      <c r="F163" s="12"/>
      <c r="G163" s="26"/>
    </row>
    <row r="164" spans="1:7" x14ac:dyDescent="0.25">
      <c r="A164" s="26"/>
      <c r="B164" s="12"/>
      <c r="C164" s="12"/>
      <c r="D164" s="12"/>
      <c r="E164" s="12"/>
      <c r="F164" s="12"/>
      <c r="G164" s="26"/>
    </row>
    <row r="165" spans="1:7" x14ac:dyDescent="0.25">
      <c r="A165" s="26"/>
      <c r="B165" s="12"/>
      <c r="C165" s="12"/>
      <c r="D165" s="12"/>
      <c r="E165" s="12"/>
      <c r="F165" s="12"/>
      <c r="G165" s="26"/>
    </row>
    <row r="166" spans="1:7" x14ac:dyDescent="0.25">
      <c r="A166" s="26"/>
      <c r="B166" s="12"/>
      <c r="C166" s="12"/>
      <c r="D166" s="12"/>
      <c r="E166" s="12"/>
      <c r="F166" s="12"/>
      <c r="G166" s="26"/>
    </row>
    <row r="167" spans="1:7" x14ac:dyDescent="0.25">
      <c r="A167" s="26"/>
      <c r="B167" s="12"/>
      <c r="C167" s="12"/>
      <c r="D167" s="12"/>
      <c r="E167" s="12"/>
      <c r="F167" s="12"/>
      <c r="G167" s="26"/>
    </row>
    <row r="168" spans="1:7" x14ac:dyDescent="0.25">
      <c r="A168" s="26"/>
      <c r="B168" s="12"/>
      <c r="C168" s="12"/>
      <c r="D168" s="12"/>
      <c r="E168" s="12"/>
      <c r="F168" s="12"/>
      <c r="G168" s="26"/>
    </row>
    <row r="169" spans="1:7" x14ac:dyDescent="0.25">
      <c r="A169" s="26"/>
      <c r="B169" s="12"/>
      <c r="C169" s="12"/>
      <c r="D169" s="12"/>
      <c r="E169" s="12"/>
      <c r="F169" s="12"/>
      <c r="G169" s="26"/>
    </row>
    <row r="170" spans="1:7" x14ac:dyDescent="0.25">
      <c r="A170" s="26"/>
      <c r="B170" s="12"/>
      <c r="C170" s="12"/>
      <c r="D170" s="12"/>
      <c r="E170" s="12"/>
      <c r="F170" s="12"/>
      <c r="G170" s="26"/>
    </row>
    <row r="171" spans="1:7" x14ac:dyDescent="0.25">
      <c r="A171" s="26"/>
      <c r="B171" s="12"/>
      <c r="C171" s="12"/>
      <c r="D171" s="12"/>
      <c r="E171" s="12"/>
      <c r="F171" s="12"/>
      <c r="G171" s="26"/>
    </row>
    <row r="172" spans="1:7" x14ac:dyDescent="0.25">
      <c r="A172" s="26"/>
      <c r="B172" s="12"/>
      <c r="C172" s="12"/>
      <c r="D172" s="12"/>
      <c r="E172" s="12"/>
      <c r="F172" s="12"/>
      <c r="G172" s="26"/>
    </row>
    <row r="173" spans="1:7" x14ac:dyDescent="0.25">
      <c r="A173" s="26"/>
      <c r="B173" s="12"/>
      <c r="C173" s="12"/>
      <c r="D173" s="12"/>
      <c r="E173" s="12"/>
      <c r="F173" s="12"/>
      <c r="G173" s="26"/>
    </row>
    <row r="174" spans="1:7" x14ac:dyDescent="0.25">
      <c r="A174" s="26"/>
      <c r="B174" s="12"/>
      <c r="C174" s="12"/>
      <c r="D174" s="12"/>
      <c r="E174" s="12"/>
      <c r="F174" s="12"/>
      <c r="G174" s="26"/>
    </row>
    <row r="175" spans="1:7" x14ac:dyDescent="0.25">
      <c r="A175" s="26"/>
      <c r="B175" s="12"/>
      <c r="C175" s="12"/>
      <c r="D175" s="12"/>
      <c r="E175" s="12"/>
      <c r="F175" s="12"/>
      <c r="G175" s="26"/>
    </row>
    <row r="176" spans="1:7" x14ac:dyDescent="0.25">
      <c r="A176" s="26"/>
      <c r="B176" s="12"/>
      <c r="C176" s="12"/>
      <c r="D176" s="12"/>
      <c r="E176" s="12"/>
      <c r="F176" s="12"/>
      <c r="G176" s="26"/>
    </row>
    <row r="177" spans="1:7" x14ac:dyDescent="0.25">
      <c r="A177" s="26"/>
      <c r="B177" s="12"/>
      <c r="C177" s="12"/>
      <c r="D177" s="12"/>
      <c r="E177" s="12"/>
      <c r="F177" s="12"/>
      <c r="G177" s="26"/>
    </row>
    <row r="178" spans="1:7" x14ac:dyDescent="0.25">
      <c r="A178" s="26"/>
      <c r="B178" s="12"/>
      <c r="C178" s="12"/>
      <c r="D178" s="12"/>
      <c r="E178" s="12"/>
      <c r="F178" s="12"/>
      <c r="G178" s="26"/>
    </row>
    <row r="179" spans="1:7" x14ac:dyDescent="0.25">
      <c r="A179" s="26"/>
      <c r="B179" s="12"/>
      <c r="C179" s="12"/>
      <c r="D179" s="12"/>
      <c r="E179" s="12"/>
      <c r="F179" s="12"/>
      <c r="G179" s="26"/>
    </row>
    <row r="180" spans="1:7" x14ac:dyDescent="0.25">
      <c r="A180" s="26"/>
      <c r="B180" s="12"/>
      <c r="C180" s="12"/>
      <c r="D180" s="12"/>
      <c r="E180" s="12"/>
      <c r="F180" s="12"/>
      <c r="G180" s="26"/>
    </row>
    <row r="181" spans="1:7" x14ac:dyDescent="0.25">
      <c r="A181" s="26"/>
      <c r="B181" s="12"/>
      <c r="C181" s="12"/>
      <c r="D181" s="12"/>
      <c r="E181" s="12"/>
      <c r="F181" s="12"/>
      <c r="G181" s="26"/>
    </row>
    <row r="182" spans="1:7" x14ac:dyDescent="0.25">
      <c r="A182" s="26"/>
      <c r="B182" s="12"/>
      <c r="C182" s="12"/>
      <c r="D182" s="12"/>
      <c r="E182" s="12"/>
      <c r="F182" s="12"/>
      <c r="G182" s="26"/>
    </row>
    <row r="183" spans="1:7" x14ac:dyDescent="0.25">
      <c r="A183" s="26"/>
      <c r="B183" s="12"/>
      <c r="C183" s="12"/>
      <c r="D183" s="12"/>
      <c r="E183" s="12"/>
      <c r="F183" s="12"/>
      <c r="G183" s="26"/>
    </row>
    <row r="184" spans="1:7" x14ac:dyDescent="0.25">
      <c r="A184" s="26"/>
      <c r="B184" s="12"/>
      <c r="C184" s="12"/>
      <c r="D184" s="12"/>
      <c r="E184" s="12"/>
      <c r="F184" s="12"/>
      <c r="G184" s="26"/>
    </row>
    <row r="185" spans="1:7" x14ac:dyDescent="0.25">
      <c r="A185" s="26"/>
      <c r="B185" s="12"/>
      <c r="C185" s="12"/>
      <c r="D185" s="12"/>
      <c r="E185" s="12"/>
      <c r="F185" s="12"/>
      <c r="G185" s="26"/>
    </row>
    <row r="186" spans="1:7" x14ac:dyDescent="0.25">
      <c r="A186" s="26"/>
      <c r="B186" s="12"/>
      <c r="C186" s="12"/>
      <c r="D186" s="12"/>
      <c r="E186" s="12"/>
      <c r="F186" s="12"/>
      <c r="G186" s="26"/>
    </row>
    <row r="187" spans="1:7" x14ac:dyDescent="0.25">
      <c r="A187" s="26"/>
      <c r="B187" s="12"/>
      <c r="C187" s="12"/>
      <c r="D187" s="12"/>
      <c r="E187" s="12"/>
      <c r="F187" s="12"/>
      <c r="G187" s="26"/>
    </row>
    <row r="188" spans="1:7" x14ac:dyDescent="0.25">
      <c r="A188" s="26"/>
      <c r="B188" s="12"/>
      <c r="C188" s="12"/>
      <c r="D188" s="12"/>
      <c r="E188" s="12"/>
      <c r="F188" s="12"/>
      <c r="G188" s="26"/>
    </row>
    <row r="189" spans="1:7" x14ac:dyDescent="0.25">
      <c r="A189" s="26"/>
      <c r="B189" s="12"/>
      <c r="C189" s="12"/>
      <c r="D189" s="12"/>
      <c r="E189" s="12"/>
      <c r="F189" s="12"/>
      <c r="G189" s="26"/>
    </row>
    <row r="190" spans="1:7" x14ac:dyDescent="0.25">
      <c r="A190" s="26"/>
      <c r="B190" s="12"/>
      <c r="C190" s="12"/>
      <c r="D190" s="12"/>
      <c r="E190" s="12"/>
      <c r="F190" s="12"/>
      <c r="G190" s="26"/>
    </row>
    <row r="191" spans="1:7" x14ac:dyDescent="0.25">
      <c r="A191" s="26"/>
      <c r="B191" s="12"/>
      <c r="C191" s="12"/>
      <c r="D191" s="12"/>
      <c r="E191" s="12"/>
      <c r="F191" s="12"/>
      <c r="G191" s="26"/>
    </row>
    <row r="192" spans="1:7" x14ac:dyDescent="0.25">
      <c r="A192" s="26"/>
      <c r="B192" s="12"/>
      <c r="C192" s="12"/>
      <c r="D192" s="12"/>
      <c r="E192" s="12"/>
      <c r="F192" s="12"/>
      <c r="G192" s="26"/>
    </row>
    <row r="193" spans="1:7" x14ac:dyDescent="0.25">
      <c r="A193" s="26"/>
      <c r="B193" s="12"/>
      <c r="C193" s="12"/>
      <c r="D193" s="12"/>
      <c r="E193" s="12"/>
      <c r="F193" s="12"/>
      <c r="G193" s="26"/>
    </row>
    <row r="194" spans="1:7" x14ac:dyDescent="0.25">
      <c r="A194" s="26"/>
      <c r="B194" s="12"/>
      <c r="C194" s="12"/>
      <c r="D194" s="12"/>
      <c r="E194" s="12"/>
      <c r="F194" s="12"/>
      <c r="G194" s="26"/>
    </row>
    <row r="195" spans="1:7" x14ac:dyDescent="0.25">
      <c r="A195" s="26"/>
      <c r="B195" s="12"/>
      <c r="C195" s="12"/>
      <c r="D195" s="12"/>
      <c r="E195" s="12"/>
      <c r="F195" s="12"/>
      <c r="G195" s="26"/>
    </row>
    <row r="196" spans="1:7" x14ac:dyDescent="0.25">
      <c r="A196" s="26"/>
      <c r="B196" s="12"/>
      <c r="C196" s="12"/>
      <c r="D196" s="12"/>
      <c r="E196" s="12"/>
      <c r="F196" s="12"/>
      <c r="G196" s="26"/>
    </row>
    <row r="197" spans="1:7" x14ac:dyDescent="0.25">
      <c r="A197" s="26"/>
      <c r="B197" s="12"/>
      <c r="C197" s="12"/>
      <c r="D197" s="12"/>
      <c r="E197" s="12"/>
      <c r="F197" s="12"/>
      <c r="G197" s="26"/>
    </row>
    <row r="198" spans="1:7" x14ac:dyDescent="0.25">
      <c r="A198" s="26"/>
      <c r="B198" s="12"/>
      <c r="C198" s="12"/>
      <c r="D198" s="12"/>
      <c r="E198" s="12"/>
      <c r="F198" s="12"/>
      <c r="G198" s="26"/>
    </row>
    <row r="199" spans="1:7" x14ac:dyDescent="0.25">
      <c r="A199" s="26"/>
      <c r="B199" s="12"/>
      <c r="C199" s="12"/>
      <c r="D199" s="12"/>
      <c r="E199" s="12"/>
      <c r="F199" s="12"/>
      <c r="G199" s="26"/>
    </row>
    <row r="200" spans="1:7" x14ac:dyDescent="0.25">
      <c r="A200" s="26"/>
      <c r="B200" s="12"/>
      <c r="C200" s="12"/>
      <c r="D200" s="12"/>
      <c r="E200" s="12"/>
      <c r="F200" s="12"/>
      <c r="G200" s="26"/>
    </row>
    <row r="201" spans="1:7" x14ac:dyDescent="0.25">
      <c r="A201" s="26"/>
      <c r="B201" s="12"/>
      <c r="C201" s="12"/>
      <c r="D201" s="12"/>
      <c r="E201" s="12"/>
      <c r="F201" s="12"/>
      <c r="G201" s="26"/>
    </row>
    <row r="202" spans="1:7" x14ac:dyDescent="0.25">
      <c r="A202" s="26"/>
      <c r="B202" s="12"/>
      <c r="C202" s="12"/>
      <c r="D202" s="12"/>
      <c r="E202" s="12"/>
      <c r="F202" s="12"/>
      <c r="G202" s="26"/>
    </row>
    <row r="203" spans="1:7" x14ac:dyDescent="0.25">
      <c r="A203" s="26"/>
      <c r="B203" s="12"/>
      <c r="C203" s="12"/>
      <c r="D203" s="12"/>
      <c r="E203" s="12"/>
      <c r="F203" s="12"/>
      <c r="G203" s="26"/>
    </row>
    <row r="204" spans="1:7" x14ac:dyDescent="0.25">
      <c r="A204" s="26"/>
      <c r="B204" s="12"/>
      <c r="C204" s="12"/>
      <c r="D204" s="12"/>
      <c r="E204" s="12"/>
      <c r="F204" s="12"/>
      <c r="G204" s="26"/>
    </row>
    <row r="205" spans="1:7" x14ac:dyDescent="0.25">
      <c r="A205" s="26"/>
      <c r="B205" s="12"/>
      <c r="C205" s="12"/>
      <c r="D205" s="12"/>
      <c r="E205" s="12"/>
      <c r="F205" s="12"/>
      <c r="G205" s="26"/>
    </row>
    <row r="206" spans="1:7" x14ac:dyDescent="0.25">
      <c r="A206" s="26"/>
      <c r="B206" s="12"/>
      <c r="C206" s="12"/>
      <c r="D206" s="12"/>
      <c r="E206" s="12"/>
      <c r="F206" s="12"/>
      <c r="G206" s="26"/>
    </row>
    <row r="207" spans="1:7" x14ac:dyDescent="0.25">
      <c r="A207" s="26"/>
      <c r="B207" s="12"/>
      <c r="C207" s="12"/>
      <c r="D207" s="12"/>
      <c r="E207" s="12"/>
      <c r="F207" s="12"/>
      <c r="G207" s="26"/>
    </row>
    <row r="208" spans="1:7" x14ac:dyDescent="0.25">
      <c r="A208" s="26"/>
      <c r="B208" s="12"/>
      <c r="C208" s="12"/>
      <c r="D208" s="12"/>
      <c r="E208" s="12"/>
      <c r="F208" s="12"/>
      <c r="G208" s="26"/>
    </row>
    <row r="209" spans="1:7" x14ac:dyDescent="0.25">
      <c r="A209" s="26"/>
      <c r="B209" s="12"/>
      <c r="C209" s="12"/>
      <c r="D209" s="12"/>
      <c r="E209" s="12"/>
      <c r="F209" s="12"/>
      <c r="G209" s="26"/>
    </row>
    <row r="210" spans="1:7" x14ac:dyDescent="0.25">
      <c r="A210" s="26"/>
      <c r="B210" s="12"/>
      <c r="C210" s="12"/>
      <c r="D210" s="12"/>
      <c r="E210" s="12"/>
      <c r="F210" s="12"/>
      <c r="G210" s="26"/>
    </row>
    <row r="211" spans="1:7" x14ac:dyDescent="0.25">
      <c r="A211" s="26"/>
      <c r="B211" s="12"/>
      <c r="C211" s="12"/>
      <c r="D211" s="12"/>
      <c r="E211" s="12"/>
      <c r="F211" s="12"/>
      <c r="G211" s="26"/>
    </row>
    <row r="212" spans="1:7" x14ac:dyDescent="0.25">
      <c r="A212" s="26"/>
      <c r="B212" s="12"/>
      <c r="C212" s="12"/>
      <c r="D212" s="12"/>
      <c r="E212" s="12"/>
      <c r="F212" s="12"/>
      <c r="G212" s="26"/>
    </row>
    <row r="213" spans="1:7" x14ac:dyDescent="0.25">
      <c r="A213" s="26"/>
      <c r="B213" s="12"/>
      <c r="C213" s="12"/>
      <c r="D213" s="12"/>
      <c r="E213" s="12"/>
      <c r="F213" s="12"/>
      <c r="G213" s="26"/>
    </row>
    <row r="214" spans="1:7" x14ac:dyDescent="0.25">
      <c r="A214" s="26"/>
      <c r="B214" s="12"/>
      <c r="C214" s="12"/>
      <c r="D214" s="12"/>
      <c r="E214" s="12"/>
      <c r="F214" s="12"/>
      <c r="G214" s="26"/>
    </row>
    <row r="215" spans="1:7" x14ac:dyDescent="0.25">
      <c r="A215" s="26"/>
      <c r="B215" s="12"/>
      <c r="C215" s="12"/>
      <c r="D215" s="12"/>
      <c r="E215" s="12"/>
      <c r="F215" s="12"/>
      <c r="G215" s="26"/>
    </row>
    <row r="216" spans="1:7" x14ac:dyDescent="0.25">
      <c r="A216" s="26"/>
      <c r="B216" s="12"/>
      <c r="C216" s="12"/>
      <c r="D216" s="12"/>
      <c r="E216" s="12"/>
      <c r="F216" s="12"/>
      <c r="G216" s="26"/>
    </row>
    <row r="217" spans="1:7" x14ac:dyDescent="0.25">
      <c r="A217" s="26"/>
      <c r="B217" s="12"/>
      <c r="C217" s="12"/>
      <c r="D217" s="12"/>
      <c r="E217" s="12"/>
      <c r="F217" s="12"/>
      <c r="G217" s="26"/>
    </row>
    <row r="218" spans="1:7" x14ac:dyDescent="0.25">
      <c r="A218" s="26"/>
      <c r="B218" s="12"/>
      <c r="C218" s="12"/>
      <c r="D218" s="12"/>
      <c r="E218" s="12"/>
      <c r="F218" s="12"/>
      <c r="G218" s="26"/>
    </row>
    <row r="219" spans="1:7" x14ac:dyDescent="0.25">
      <c r="A219" s="26"/>
      <c r="B219" s="12"/>
      <c r="C219" s="12"/>
      <c r="D219" s="12"/>
      <c r="E219" s="12"/>
      <c r="F219" s="12"/>
      <c r="G219" s="26"/>
    </row>
    <row r="220" spans="1:7" x14ac:dyDescent="0.25">
      <c r="A220" s="26"/>
      <c r="B220" s="12"/>
      <c r="C220" s="12"/>
      <c r="D220" s="12"/>
      <c r="E220" s="12"/>
      <c r="F220" s="12"/>
      <c r="G220" s="26"/>
    </row>
    <row r="221" spans="1:7" x14ac:dyDescent="0.25">
      <c r="A221" s="26"/>
      <c r="B221" s="12"/>
      <c r="C221" s="12"/>
      <c r="D221" s="12"/>
      <c r="E221" s="12"/>
      <c r="F221" s="12"/>
      <c r="G221" s="26"/>
    </row>
    <row r="222" spans="1:7" x14ac:dyDescent="0.25">
      <c r="A222" s="26"/>
      <c r="B222" s="12"/>
      <c r="C222" s="12"/>
      <c r="D222" s="12"/>
      <c r="E222" s="12"/>
      <c r="F222" s="12"/>
      <c r="G222" s="26"/>
    </row>
    <row r="223" spans="1:7" x14ac:dyDescent="0.25">
      <c r="A223" s="26"/>
      <c r="B223" s="12"/>
      <c r="C223" s="12"/>
      <c r="D223" s="12"/>
      <c r="E223" s="12"/>
      <c r="F223" s="12"/>
      <c r="G223" s="26"/>
    </row>
    <row r="224" spans="1:7" x14ac:dyDescent="0.25">
      <c r="A224" s="26"/>
      <c r="B224" s="12"/>
      <c r="C224" s="12"/>
      <c r="D224" s="12"/>
      <c r="E224" s="12"/>
      <c r="F224" s="12"/>
      <c r="G224" s="26"/>
    </row>
    <row r="225" spans="1:7" x14ac:dyDescent="0.25">
      <c r="A225" s="26"/>
      <c r="B225" s="12"/>
      <c r="C225" s="12"/>
      <c r="D225" s="12"/>
      <c r="E225" s="12"/>
      <c r="F225" s="12"/>
      <c r="G225" s="26"/>
    </row>
    <row r="226" spans="1:7" x14ac:dyDescent="0.25">
      <c r="A226" s="26"/>
      <c r="B226" s="12"/>
      <c r="C226" s="12"/>
      <c r="D226" s="12"/>
      <c r="E226" s="12"/>
      <c r="F226" s="12"/>
      <c r="G226" s="26"/>
    </row>
    <row r="227" spans="1:7" x14ac:dyDescent="0.25">
      <c r="A227" s="26"/>
      <c r="B227" s="12"/>
      <c r="C227" s="12"/>
      <c r="D227" s="12"/>
      <c r="E227" s="12"/>
      <c r="F227" s="12"/>
      <c r="G227" s="26"/>
    </row>
    <row r="228" spans="1:7" x14ac:dyDescent="0.25">
      <c r="A228" s="26"/>
      <c r="B228" s="12"/>
      <c r="C228" s="12"/>
      <c r="D228" s="12"/>
      <c r="E228" s="12"/>
      <c r="F228" s="12"/>
      <c r="G228" s="26"/>
    </row>
    <row r="229" spans="1:7" x14ac:dyDescent="0.25">
      <c r="A229" s="26"/>
      <c r="B229" s="12"/>
      <c r="C229" s="12"/>
      <c r="D229" s="12"/>
      <c r="E229" s="12"/>
      <c r="F229" s="12"/>
      <c r="G229" s="26"/>
    </row>
    <row r="230" spans="1:7" x14ac:dyDescent="0.25">
      <c r="A230" s="26"/>
      <c r="B230" s="12"/>
      <c r="C230" s="12"/>
      <c r="D230" s="12"/>
      <c r="E230" s="12"/>
      <c r="F230" s="12"/>
      <c r="G230" s="26"/>
    </row>
    <row r="231" spans="1:7" x14ac:dyDescent="0.25">
      <c r="A231" s="26"/>
      <c r="B231" s="12"/>
      <c r="C231" s="12"/>
      <c r="D231" s="12"/>
      <c r="E231" s="12"/>
      <c r="F231" s="12"/>
      <c r="G231" s="26"/>
    </row>
    <row r="232" spans="1:7" x14ac:dyDescent="0.25">
      <c r="A232" s="26"/>
      <c r="B232" s="12"/>
      <c r="C232" s="12"/>
      <c r="D232" s="12"/>
      <c r="E232" s="12"/>
      <c r="F232" s="12"/>
      <c r="G232" s="26"/>
    </row>
    <row r="233" spans="1:7" x14ac:dyDescent="0.25">
      <c r="A233" s="26"/>
      <c r="B233" s="12"/>
      <c r="C233" s="12"/>
      <c r="D233" s="12"/>
      <c r="E233" s="12"/>
      <c r="F233" s="12"/>
      <c r="G233" s="26"/>
    </row>
    <row r="234" spans="1:7" x14ac:dyDescent="0.25">
      <c r="A234" s="26"/>
      <c r="B234" s="12"/>
      <c r="C234" s="12"/>
      <c r="D234" s="12"/>
      <c r="E234" s="12"/>
      <c r="F234" s="12"/>
      <c r="G234" s="26"/>
    </row>
    <row r="235" spans="1:7" x14ac:dyDescent="0.25">
      <c r="A235" s="26"/>
      <c r="B235" s="12"/>
      <c r="C235" s="12"/>
      <c r="D235" s="12"/>
      <c r="E235" s="12"/>
      <c r="F235" s="12"/>
      <c r="G235" s="26"/>
    </row>
    <row r="236" spans="1:7" x14ac:dyDescent="0.25">
      <c r="A236" s="26"/>
      <c r="B236" s="12"/>
      <c r="C236" s="12"/>
      <c r="D236" s="12"/>
      <c r="E236" s="12"/>
      <c r="F236" s="12"/>
      <c r="G236" s="26"/>
    </row>
    <row r="237" spans="1:7" x14ac:dyDescent="0.25">
      <c r="A237" s="26"/>
      <c r="B237" s="12"/>
      <c r="C237" s="12"/>
      <c r="D237" s="12"/>
      <c r="E237" s="12"/>
      <c r="F237" s="12"/>
      <c r="G237" s="26"/>
    </row>
    <row r="238" spans="1:7" x14ac:dyDescent="0.25">
      <c r="A238" s="26"/>
      <c r="B238" s="12"/>
      <c r="C238" s="12"/>
      <c r="D238" s="12"/>
      <c r="E238" s="12"/>
      <c r="F238" s="12"/>
      <c r="G238" s="26"/>
    </row>
    <row r="239" spans="1:7" x14ac:dyDescent="0.25">
      <c r="A239" s="26"/>
      <c r="B239" s="12"/>
      <c r="C239" s="12"/>
      <c r="D239" s="12"/>
      <c r="E239" s="12"/>
      <c r="F239" s="12"/>
      <c r="G239" s="26"/>
    </row>
    <row r="240" spans="1:7" x14ac:dyDescent="0.25">
      <c r="A240" s="26"/>
      <c r="B240" s="12"/>
      <c r="C240" s="12"/>
      <c r="D240" s="12"/>
      <c r="E240" s="12"/>
      <c r="F240" s="12"/>
      <c r="G240" s="26"/>
    </row>
    <row r="241" spans="1:7" x14ac:dyDescent="0.25">
      <c r="A241" s="26"/>
      <c r="B241" s="12"/>
      <c r="C241" s="12"/>
      <c r="D241" s="12"/>
      <c r="E241" s="12"/>
      <c r="F241" s="12"/>
      <c r="G241" s="26"/>
    </row>
    <row r="242" spans="1:7" x14ac:dyDescent="0.25">
      <c r="A242" s="26"/>
      <c r="B242" s="12"/>
      <c r="C242" s="12"/>
      <c r="D242" s="12"/>
      <c r="E242" s="12"/>
      <c r="F242" s="12"/>
      <c r="G242" s="26"/>
    </row>
    <row r="243" spans="1:7" x14ac:dyDescent="0.25">
      <c r="A243" s="26"/>
      <c r="B243" s="12"/>
      <c r="C243" s="12"/>
      <c r="D243" s="12"/>
      <c r="E243" s="12"/>
      <c r="F243" s="12"/>
      <c r="G243" s="26"/>
    </row>
    <row r="244" spans="1:7" x14ac:dyDescent="0.25">
      <c r="A244" s="26"/>
      <c r="B244" s="12"/>
      <c r="C244" s="12"/>
      <c r="D244" s="12"/>
      <c r="E244" s="12"/>
      <c r="F244" s="12"/>
      <c r="G244" s="26"/>
    </row>
    <row r="245" spans="1:7" x14ac:dyDescent="0.25">
      <c r="A245" s="26"/>
      <c r="B245" s="12"/>
      <c r="C245" s="12"/>
      <c r="D245" s="12"/>
      <c r="E245" s="12"/>
      <c r="F245" s="12"/>
      <c r="G245" s="26"/>
    </row>
    <row r="246" spans="1:7" x14ac:dyDescent="0.25">
      <c r="A246" s="26"/>
      <c r="B246" s="12"/>
      <c r="C246" s="12"/>
      <c r="D246" s="12"/>
      <c r="E246" s="12"/>
      <c r="F246" s="12"/>
      <c r="G246" s="26"/>
    </row>
    <row r="247" spans="1:7" x14ac:dyDescent="0.25">
      <c r="A247" s="26"/>
      <c r="B247" s="12"/>
      <c r="C247" s="12"/>
      <c r="D247" s="12"/>
      <c r="E247" s="12"/>
      <c r="F247" s="12"/>
      <c r="G247" s="26"/>
    </row>
    <row r="248" spans="1:7" x14ac:dyDescent="0.25">
      <c r="A248" s="26"/>
      <c r="B248" s="12"/>
      <c r="C248" s="12"/>
      <c r="D248" s="12"/>
      <c r="E248" s="12"/>
      <c r="F248" s="12"/>
      <c r="G248" s="26"/>
    </row>
    <row r="249" spans="1:7" x14ac:dyDescent="0.25">
      <c r="A249" s="26"/>
      <c r="B249" s="12"/>
      <c r="C249" s="12"/>
      <c r="D249" s="12"/>
      <c r="E249" s="12"/>
      <c r="F249" s="12"/>
      <c r="G249" s="26"/>
    </row>
    <row r="250" spans="1:7" x14ac:dyDescent="0.25">
      <c r="A250" s="26"/>
      <c r="B250" s="12"/>
      <c r="C250" s="12"/>
      <c r="D250" s="12"/>
      <c r="E250" s="12"/>
      <c r="F250" s="12"/>
      <c r="G250" s="26"/>
    </row>
    <row r="251" spans="1:7" x14ac:dyDescent="0.25">
      <c r="A251" s="26"/>
      <c r="B251" s="12"/>
      <c r="C251" s="12"/>
      <c r="D251" s="12"/>
      <c r="E251" s="12"/>
      <c r="F251" s="12"/>
      <c r="G251" s="26"/>
    </row>
    <row r="252" spans="1:7" x14ac:dyDescent="0.25">
      <c r="A252" s="26"/>
      <c r="B252" s="12"/>
      <c r="C252" s="12"/>
      <c r="D252" s="12"/>
      <c r="E252" s="12"/>
      <c r="F252" s="12"/>
      <c r="G252" s="26"/>
    </row>
    <row r="253" spans="1:7" x14ac:dyDescent="0.25">
      <c r="A253" s="26"/>
      <c r="B253" s="12"/>
      <c r="C253" s="12"/>
      <c r="D253" s="12"/>
      <c r="E253" s="12"/>
      <c r="F253" s="12"/>
      <c r="G253" s="26"/>
    </row>
    <row r="254" spans="1:7" x14ac:dyDescent="0.25">
      <c r="A254" s="26"/>
      <c r="B254" s="12"/>
      <c r="C254" s="12"/>
      <c r="D254" s="12"/>
      <c r="E254" s="12"/>
      <c r="F254" s="12"/>
      <c r="G254" s="26"/>
    </row>
    <row r="255" spans="1:7" x14ac:dyDescent="0.25">
      <c r="A255" s="26"/>
      <c r="B255" s="12"/>
      <c r="C255" s="12"/>
      <c r="D255" s="12"/>
      <c r="E255" s="12"/>
      <c r="F255" s="12"/>
      <c r="G255" s="26"/>
    </row>
    <row r="256" spans="1:7" x14ac:dyDescent="0.25">
      <c r="A256" s="26"/>
      <c r="B256" s="12"/>
      <c r="C256" s="12"/>
      <c r="D256" s="12"/>
      <c r="E256" s="12"/>
      <c r="F256" s="12"/>
      <c r="G256" s="26"/>
    </row>
    <row r="257" spans="1:7" x14ac:dyDescent="0.25">
      <c r="A257" s="26"/>
      <c r="B257" s="12"/>
      <c r="C257" s="12"/>
      <c r="D257" s="12"/>
      <c r="E257" s="12"/>
      <c r="F257" s="12"/>
      <c r="G257" s="26"/>
    </row>
    <row r="258" spans="1:7" x14ac:dyDescent="0.25">
      <c r="A258" s="26"/>
      <c r="B258" s="12"/>
      <c r="C258" s="12"/>
      <c r="D258" s="12"/>
      <c r="E258" s="12"/>
      <c r="F258" s="12"/>
      <c r="G258" s="26"/>
    </row>
    <row r="259" spans="1:7" x14ac:dyDescent="0.25">
      <c r="A259" s="26"/>
      <c r="B259" s="12"/>
      <c r="C259" s="12"/>
      <c r="D259" s="12"/>
      <c r="E259" s="12"/>
      <c r="F259" s="12"/>
      <c r="G259" s="26"/>
    </row>
    <row r="260" spans="1:7" x14ac:dyDescent="0.25">
      <c r="A260" s="26"/>
      <c r="B260" s="12"/>
      <c r="C260" s="12"/>
      <c r="D260" s="12"/>
      <c r="E260" s="12"/>
      <c r="F260" s="12"/>
      <c r="G260" s="26"/>
    </row>
    <row r="261" spans="1:7" x14ac:dyDescent="0.25">
      <c r="A261" s="26"/>
      <c r="B261" s="12"/>
      <c r="C261" s="12"/>
      <c r="D261" s="12"/>
      <c r="E261" s="12"/>
      <c r="F261" s="12"/>
      <c r="G261" s="26"/>
    </row>
    <row r="262" spans="1:7" x14ac:dyDescent="0.25">
      <c r="A262" s="26"/>
      <c r="B262" s="12"/>
      <c r="C262" s="12"/>
      <c r="D262" s="12"/>
      <c r="E262" s="12"/>
      <c r="F262" s="12"/>
      <c r="G262" s="26"/>
    </row>
    <row r="263" spans="1:7" x14ac:dyDescent="0.25">
      <c r="A263" s="26"/>
      <c r="B263" s="12"/>
      <c r="C263" s="12"/>
      <c r="D263" s="12"/>
      <c r="E263" s="12"/>
      <c r="F263" s="12"/>
      <c r="G263" s="26"/>
    </row>
    <row r="264" spans="1:7" x14ac:dyDescent="0.25">
      <c r="A264" s="26"/>
      <c r="B264" s="12"/>
      <c r="C264" s="12"/>
      <c r="D264" s="12"/>
      <c r="E264" s="12"/>
      <c r="F264" s="12"/>
      <c r="G264" s="26"/>
    </row>
    <row r="265" spans="1:7" x14ac:dyDescent="0.25">
      <c r="A265" s="26"/>
      <c r="B265" s="12"/>
      <c r="C265" s="12"/>
      <c r="D265" s="12"/>
      <c r="E265" s="12"/>
      <c r="F265" s="12"/>
      <c r="G265" s="26"/>
    </row>
    <row r="266" spans="1:7" x14ac:dyDescent="0.25">
      <c r="A266" s="26"/>
      <c r="B266" s="12"/>
      <c r="C266" s="12"/>
      <c r="D266" s="12"/>
      <c r="E266" s="12"/>
      <c r="F266" s="12"/>
      <c r="G266" s="26"/>
    </row>
    <row r="267" spans="1:7" x14ac:dyDescent="0.25">
      <c r="A267" s="26"/>
      <c r="B267" s="12"/>
      <c r="C267" s="12"/>
      <c r="D267" s="12"/>
      <c r="E267" s="12"/>
      <c r="F267" s="12"/>
      <c r="G267" s="26"/>
    </row>
    <row r="268" spans="1:7" x14ac:dyDescent="0.25">
      <c r="A268" s="26"/>
      <c r="B268" s="12"/>
      <c r="C268" s="12"/>
      <c r="D268" s="12"/>
      <c r="E268" s="12"/>
      <c r="F268" s="12"/>
      <c r="G268" s="26"/>
    </row>
    <row r="269" spans="1:7" x14ac:dyDescent="0.25">
      <c r="A269" s="26"/>
      <c r="B269" s="12"/>
      <c r="C269" s="12"/>
      <c r="D269" s="12"/>
      <c r="E269" s="12"/>
      <c r="F269" s="12"/>
      <c r="G269" s="26"/>
    </row>
    <row r="270" spans="1:7" x14ac:dyDescent="0.25">
      <c r="A270" s="26"/>
      <c r="B270" s="12"/>
      <c r="C270" s="12"/>
      <c r="D270" s="12"/>
      <c r="E270" s="12"/>
      <c r="F270" s="12"/>
      <c r="G270" s="26"/>
    </row>
    <row r="271" spans="1:7" x14ac:dyDescent="0.25">
      <c r="A271" s="26"/>
      <c r="B271" s="12"/>
      <c r="C271" s="12"/>
      <c r="D271" s="12"/>
      <c r="E271" s="12"/>
      <c r="F271" s="12"/>
      <c r="G271" s="26"/>
    </row>
    <row r="272" spans="1:7" x14ac:dyDescent="0.25">
      <c r="A272" s="26"/>
      <c r="B272" s="12"/>
      <c r="C272" s="12"/>
      <c r="D272" s="12"/>
      <c r="E272" s="12"/>
      <c r="F272" s="12"/>
      <c r="G272" s="26"/>
    </row>
    <row r="273" spans="1:7" x14ac:dyDescent="0.25">
      <c r="A273" s="26"/>
      <c r="B273" s="12"/>
      <c r="C273" s="12"/>
      <c r="D273" s="12"/>
      <c r="E273" s="12"/>
      <c r="F273" s="12"/>
      <c r="G273" s="26"/>
    </row>
    <row r="274" spans="1:7" x14ac:dyDescent="0.25">
      <c r="A274" s="26"/>
      <c r="B274" s="12"/>
      <c r="C274" s="12"/>
      <c r="D274" s="12"/>
      <c r="E274" s="12"/>
      <c r="F274" s="12"/>
      <c r="G274" s="26"/>
    </row>
    <row r="275" spans="1:7" x14ac:dyDescent="0.25">
      <c r="A275" s="26"/>
      <c r="B275" s="12"/>
      <c r="C275" s="12"/>
      <c r="D275" s="12"/>
      <c r="E275" s="12"/>
      <c r="F275" s="12"/>
      <c r="G275" s="26"/>
    </row>
    <row r="276" spans="1:7" x14ac:dyDescent="0.25">
      <c r="A276" s="26"/>
      <c r="B276" s="12"/>
      <c r="C276" s="12"/>
      <c r="D276" s="12"/>
      <c r="E276" s="12"/>
      <c r="F276" s="12"/>
      <c r="G276" s="26"/>
    </row>
    <row r="277" spans="1:7" x14ac:dyDescent="0.25">
      <c r="A277" s="26"/>
      <c r="B277" s="12"/>
      <c r="C277" s="12"/>
      <c r="D277" s="12"/>
      <c r="E277" s="12"/>
      <c r="F277" s="12"/>
      <c r="G277" s="26"/>
    </row>
    <row r="278" spans="1:7" x14ac:dyDescent="0.25">
      <c r="A278" s="26"/>
      <c r="B278" s="12"/>
      <c r="C278" s="12"/>
      <c r="D278" s="12"/>
      <c r="E278" s="12"/>
      <c r="F278" s="12"/>
      <c r="G278" s="26"/>
    </row>
    <row r="279" spans="1:7" x14ac:dyDescent="0.25">
      <c r="A279" s="26"/>
      <c r="B279" s="12"/>
      <c r="C279" s="12"/>
      <c r="D279" s="12"/>
      <c r="E279" s="12"/>
      <c r="F279" s="12"/>
      <c r="G279" s="26"/>
    </row>
    <row r="280" spans="1:7" x14ac:dyDescent="0.25">
      <c r="A280" s="26"/>
      <c r="B280" s="12"/>
      <c r="C280" s="12"/>
      <c r="D280" s="12"/>
      <c r="E280" s="12"/>
      <c r="F280" s="12"/>
      <c r="G280" s="26"/>
    </row>
    <row r="281" spans="1:7" x14ac:dyDescent="0.25">
      <c r="A281" s="26"/>
      <c r="B281" s="12"/>
      <c r="C281" s="12"/>
      <c r="D281" s="12"/>
      <c r="E281" s="12"/>
      <c r="F281" s="12"/>
      <c r="G281" s="26"/>
    </row>
    <row r="282" spans="1:7" x14ac:dyDescent="0.25">
      <c r="A282" s="26"/>
      <c r="B282" s="12"/>
      <c r="C282" s="12"/>
      <c r="D282" s="12"/>
      <c r="E282" s="12"/>
      <c r="F282" s="12"/>
      <c r="G282" s="26"/>
    </row>
    <row r="283" spans="1:7" x14ac:dyDescent="0.25">
      <c r="A283" s="26"/>
      <c r="B283" s="12"/>
      <c r="C283" s="12"/>
      <c r="D283" s="12"/>
      <c r="E283" s="12"/>
      <c r="F283" s="12"/>
      <c r="G283" s="26"/>
    </row>
    <row r="284" spans="1:7" x14ac:dyDescent="0.25">
      <c r="A284" s="26"/>
      <c r="B284" s="12"/>
      <c r="C284" s="12"/>
      <c r="D284" s="12"/>
      <c r="E284" s="12"/>
      <c r="F284" s="12"/>
      <c r="G284" s="26"/>
    </row>
    <row r="285" spans="1:7" x14ac:dyDescent="0.25">
      <c r="A285" s="26"/>
      <c r="B285" s="12"/>
      <c r="C285" s="12"/>
      <c r="D285" s="12"/>
      <c r="E285" s="12"/>
      <c r="F285" s="12"/>
      <c r="G285" s="26"/>
    </row>
    <row r="286" spans="1:7" x14ac:dyDescent="0.25">
      <c r="A286" s="26"/>
      <c r="B286" s="12"/>
      <c r="C286" s="12"/>
      <c r="D286" s="12"/>
      <c r="E286" s="12"/>
      <c r="F286" s="12"/>
      <c r="G286" s="26"/>
    </row>
    <row r="287" spans="1:7" x14ac:dyDescent="0.25">
      <c r="A287" s="26"/>
      <c r="B287" s="12"/>
      <c r="C287" s="12"/>
      <c r="D287" s="12"/>
      <c r="E287" s="12"/>
      <c r="F287" s="12"/>
      <c r="G287" s="26"/>
    </row>
    <row r="288" spans="1:7" x14ac:dyDescent="0.25">
      <c r="A288" s="26"/>
      <c r="B288" s="12"/>
      <c r="C288" s="12"/>
      <c r="D288" s="12"/>
      <c r="E288" s="12"/>
      <c r="F288" s="12"/>
      <c r="G288" s="26"/>
    </row>
    <row r="289" spans="1:7" x14ac:dyDescent="0.25">
      <c r="A289" s="26"/>
      <c r="B289" s="12"/>
      <c r="C289" s="12"/>
      <c r="D289" s="12"/>
      <c r="E289" s="12"/>
      <c r="F289" s="12"/>
      <c r="G289" s="26"/>
    </row>
    <row r="290" spans="1:7" x14ac:dyDescent="0.25">
      <c r="A290" s="26"/>
      <c r="B290" s="12"/>
      <c r="C290" s="12"/>
      <c r="D290" s="12"/>
      <c r="E290" s="12"/>
      <c r="F290" s="12"/>
      <c r="G290" s="26"/>
    </row>
    <row r="291" spans="1:7" x14ac:dyDescent="0.25">
      <c r="A291" s="26"/>
      <c r="B291" s="12"/>
      <c r="C291" s="12"/>
      <c r="D291" s="12"/>
      <c r="E291" s="12"/>
      <c r="F291" s="12"/>
      <c r="G291" s="26"/>
    </row>
    <row r="292" spans="1:7" x14ac:dyDescent="0.25">
      <c r="A292" s="26"/>
      <c r="B292" s="12"/>
      <c r="C292" s="12"/>
      <c r="D292" s="12"/>
      <c r="E292" s="12"/>
      <c r="F292" s="12"/>
      <c r="G292" s="26"/>
    </row>
    <row r="293" spans="1:7" x14ac:dyDescent="0.25">
      <c r="A293" s="26"/>
      <c r="B293" s="12"/>
      <c r="C293" s="12"/>
      <c r="D293" s="12"/>
      <c r="E293" s="12"/>
      <c r="F293" s="12"/>
      <c r="G293" s="26"/>
    </row>
    <row r="294" spans="1:7" x14ac:dyDescent="0.25">
      <c r="A294" s="26"/>
      <c r="B294" s="12"/>
      <c r="C294" s="12"/>
      <c r="D294" s="12"/>
      <c r="E294" s="12"/>
      <c r="F294" s="12"/>
      <c r="G294" s="26"/>
    </row>
    <row r="295" spans="1:7" x14ac:dyDescent="0.25">
      <c r="A295" s="26"/>
      <c r="B295" s="12"/>
      <c r="C295" s="12"/>
      <c r="D295" s="12"/>
      <c r="E295" s="12"/>
      <c r="F295" s="12"/>
      <c r="G295" s="26"/>
    </row>
    <row r="296" spans="1:7" x14ac:dyDescent="0.25">
      <c r="A296" s="26"/>
      <c r="B296" s="12"/>
      <c r="C296" s="12"/>
      <c r="D296" s="12"/>
      <c r="E296" s="12"/>
      <c r="F296" s="12"/>
      <c r="G296" s="26"/>
    </row>
    <row r="297" spans="1:7" x14ac:dyDescent="0.25">
      <c r="A297" s="26"/>
      <c r="B297" s="12"/>
      <c r="C297" s="12"/>
      <c r="D297" s="12"/>
      <c r="E297" s="12"/>
      <c r="F297" s="12"/>
      <c r="G297" s="26"/>
    </row>
    <row r="298" spans="1:7" x14ac:dyDescent="0.25">
      <c r="A298" s="26"/>
      <c r="B298" s="12"/>
      <c r="C298" s="12"/>
      <c r="D298" s="12"/>
      <c r="E298" s="12"/>
      <c r="F298" s="12"/>
      <c r="G298" s="26"/>
    </row>
    <row r="299" spans="1:7" x14ac:dyDescent="0.25">
      <c r="A299" s="26"/>
      <c r="B299" s="12"/>
      <c r="C299" s="12"/>
      <c r="D299" s="12"/>
      <c r="E299" s="12"/>
      <c r="F299" s="12"/>
      <c r="G299" s="26"/>
    </row>
    <row r="300" spans="1:7" x14ac:dyDescent="0.25">
      <c r="A300" s="26"/>
      <c r="B300" s="12"/>
      <c r="C300" s="12"/>
      <c r="D300" s="12"/>
      <c r="E300" s="12"/>
      <c r="F300" s="12"/>
      <c r="G300" s="26"/>
    </row>
    <row r="301" spans="1:7" x14ac:dyDescent="0.25">
      <c r="A301" s="26"/>
      <c r="B301" s="12"/>
      <c r="C301" s="12"/>
      <c r="D301" s="12"/>
      <c r="E301" s="12"/>
      <c r="F301" s="12"/>
      <c r="G301" s="26"/>
    </row>
    <row r="302" spans="1:7" x14ac:dyDescent="0.25">
      <c r="A302" s="26"/>
      <c r="B302" s="12"/>
      <c r="C302" s="12"/>
      <c r="D302" s="12"/>
      <c r="E302" s="12"/>
      <c r="F302" s="12"/>
      <c r="G302" s="26"/>
    </row>
    <row r="303" spans="1:7" x14ac:dyDescent="0.25">
      <c r="A303" s="26"/>
      <c r="B303" s="12"/>
      <c r="C303" s="12"/>
      <c r="D303" s="12"/>
      <c r="E303" s="12"/>
      <c r="F303" s="12"/>
      <c r="G303" s="26"/>
    </row>
    <row r="304" spans="1:7" x14ac:dyDescent="0.25">
      <c r="A304" s="26"/>
      <c r="B304" s="12"/>
      <c r="C304" s="12"/>
      <c r="D304" s="12"/>
      <c r="E304" s="12"/>
      <c r="F304" s="12"/>
      <c r="G304" s="26"/>
    </row>
    <row r="305" spans="1:7" x14ac:dyDescent="0.25">
      <c r="A305" s="26"/>
      <c r="B305" s="12"/>
      <c r="C305" s="12"/>
      <c r="D305" s="12"/>
      <c r="E305" s="12"/>
      <c r="F305" s="12"/>
      <c r="G305" s="26"/>
    </row>
    <row r="306" spans="1:7" x14ac:dyDescent="0.25">
      <c r="A306" s="26"/>
      <c r="B306" s="12"/>
      <c r="C306" s="12"/>
      <c r="D306" s="12"/>
      <c r="E306" s="12"/>
      <c r="F306" s="12"/>
      <c r="G306" s="26"/>
    </row>
    <row r="307" spans="1:7" x14ac:dyDescent="0.25">
      <c r="A307" s="26"/>
      <c r="B307" s="12"/>
      <c r="C307" s="12"/>
      <c r="D307" s="12"/>
      <c r="E307" s="12"/>
      <c r="F307" s="12"/>
      <c r="G307" s="26"/>
    </row>
    <row r="308" spans="1:7" x14ac:dyDescent="0.25">
      <c r="A308" s="26"/>
      <c r="B308" s="12"/>
      <c r="C308" s="12"/>
      <c r="D308" s="12"/>
      <c r="E308" s="12"/>
      <c r="F308" s="12"/>
      <c r="G308" s="26"/>
    </row>
    <row r="309" spans="1:7" x14ac:dyDescent="0.25">
      <c r="A309" s="26"/>
      <c r="B309" s="12"/>
      <c r="C309" s="12"/>
      <c r="D309" s="12"/>
      <c r="E309" s="12"/>
      <c r="F309" s="12"/>
      <c r="G309" s="26"/>
    </row>
    <row r="310" spans="1:7" x14ac:dyDescent="0.25">
      <c r="A310" s="26"/>
      <c r="B310" s="12"/>
      <c r="C310" s="12"/>
      <c r="D310" s="12"/>
      <c r="E310" s="12"/>
      <c r="F310" s="12"/>
      <c r="G310" s="26"/>
    </row>
    <row r="311" spans="1:7" x14ac:dyDescent="0.25">
      <c r="A311" s="26"/>
      <c r="B311" s="12"/>
      <c r="C311" s="12"/>
      <c r="D311" s="12"/>
      <c r="E311" s="12"/>
      <c r="F311" s="12"/>
      <c r="G311" s="26"/>
    </row>
    <row r="312" spans="1:7" x14ac:dyDescent="0.25">
      <c r="A312" s="26"/>
      <c r="B312" s="12"/>
      <c r="C312" s="12"/>
      <c r="D312" s="12"/>
      <c r="E312" s="12"/>
      <c r="F312" s="12"/>
      <c r="G312" s="26"/>
    </row>
    <row r="313" spans="1:7" x14ac:dyDescent="0.25">
      <c r="A313" s="26"/>
      <c r="B313" s="12"/>
      <c r="C313" s="12"/>
      <c r="D313" s="12"/>
      <c r="E313" s="12"/>
      <c r="F313" s="12"/>
      <c r="G313" s="26"/>
    </row>
    <row r="314" spans="1:7" x14ac:dyDescent="0.25">
      <c r="A314" s="26"/>
      <c r="B314" s="12"/>
      <c r="C314" s="12"/>
      <c r="D314" s="12"/>
      <c r="E314" s="12"/>
      <c r="F314" s="12"/>
      <c r="G314" s="26"/>
    </row>
    <row r="315" spans="1:7" x14ac:dyDescent="0.25">
      <c r="A315" s="26"/>
      <c r="B315" s="12"/>
      <c r="C315" s="12"/>
      <c r="D315" s="12"/>
      <c r="E315" s="12"/>
      <c r="F315" s="12"/>
      <c r="G315" s="26"/>
    </row>
    <row r="316" spans="1:7" x14ac:dyDescent="0.25">
      <c r="A316" s="26"/>
      <c r="B316" s="12"/>
      <c r="C316" s="12"/>
      <c r="D316" s="12"/>
      <c r="E316" s="12"/>
      <c r="F316" s="12"/>
      <c r="G316" s="26"/>
    </row>
    <row r="317" spans="1:7" x14ac:dyDescent="0.25">
      <c r="A317" s="26"/>
      <c r="B317" s="12"/>
      <c r="C317" s="12"/>
      <c r="D317" s="12"/>
      <c r="E317" s="12"/>
      <c r="F317" s="12"/>
      <c r="G317" s="26"/>
    </row>
    <row r="318" spans="1:7" x14ac:dyDescent="0.25">
      <c r="A318" s="26"/>
      <c r="B318" s="12"/>
      <c r="C318" s="12"/>
      <c r="D318" s="12"/>
      <c r="E318" s="12"/>
      <c r="F318" s="12"/>
      <c r="G318" s="26"/>
    </row>
    <row r="319" spans="1:7" x14ac:dyDescent="0.25">
      <c r="A319" s="26"/>
      <c r="B319" s="12"/>
      <c r="C319" s="12"/>
      <c r="D319" s="12"/>
      <c r="E319" s="12"/>
      <c r="F319" s="12"/>
      <c r="G319" s="26"/>
    </row>
    <row r="320" spans="1:7" x14ac:dyDescent="0.25">
      <c r="A320" s="26"/>
      <c r="B320" s="12"/>
      <c r="C320" s="12"/>
      <c r="D320" s="12"/>
      <c r="E320" s="12"/>
      <c r="F320" s="12"/>
      <c r="G320" s="26"/>
    </row>
    <row r="321" spans="1:7" x14ac:dyDescent="0.25">
      <c r="A321" s="26"/>
      <c r="B321" s="12"/>
      <c r="C321" s="12"/>
      <c r="D321" s="12"/>
      <c r="E321" s="12"/>
      <c r="F321" s="12"/>
      <c r="G321" s="26"/>
    </row>
    <row r="322" spans="1:7" x14ac:dyDescent="0.25">
      <c r="A322" s="26"/>
      <c r="B322" s="12"/>
      <c r="C322" s="12"/>
      <c r="D322" s="12"/>
      <c r="E322" s="12"/>
      <c r="F322" s="12"/>
      <c r="G322" s="26"/>
    </row>
    <row r="323" spans="1:7" x14ac:dyDescent="0.25">
      <c r="A323" s="26"/>
      <c r="B323" s="12"/>
      <c r="C323" s="12"/>
      <c r="D323" s="12"/>
      <c r="E323" s="12"/>
      <c r="F323" s="12"/>
      <c r="G323" s="26"/>
    </row>
    <row r="324" spans="1:7" x14ac:dyDescent="0.25">
      <c r="A324" s="26"/>
      <c r="B324" s="12"/>
      <c r="C324" s="12"/>
      <c r="D324" s="12"/>
      <c r="E324" s="12"/>
      <c r="F324" s="12"/>
      <c r="G324" s="26"/>
    </row>
    <row r="325" spans="1:7" x14ac:dyDescent="0.25">
      <c r="A325" s="26"/>
      <c r="B325" s="12"/>
      <c r="C325" s="12"/>
      <c r="D325" s="12"/>
      <c r="E325" s="12"/>
      <c r="F325" s="12"/>
      <c r="G325" s="26"/>
    </row>
    <row r="326" spans="1:7" x14ac:dyDescent="0.25">
      <c r="A326" s="26"/>
      <c r="B326" s="12"/>
      <c r="C326" s="12"/>
      <c r="D326" s="12"/>
      <c r="E326" s="12"/>
      <c r="F326" s="12"/>
      <c r="G326" s="26"/>
    </row>
    <row r="327" spans="1:7" x14ac:dyDescent="0.25">
      <c r="A327" s="26"/>
      <c r="B327" s="12"/>
      <c r="C327" s="12"/>
      <c r="D327" s="12"/>
      <c r="E327" s="12"/>
      <c r="F327" s="12"/>
      <c r="G327" s="26"/>
    </row>
    <row r="328" spans="1:7" x14ac:dyDescent="0.25">
      <c r="A328" s="26"/>
      <c r="B328" s="12"/>
      <c r="C328" s="12"/>
      <c r="D328" s="12"/>
      <c r="E328" s="12"/>
      <c r="F328" s="12"/>
      <c r="G328" s="26"/>
    </row>
    <row r="329" spans="1:7" x14ac:dyDescent="0.25">
      <c r="A329" s="26"/>
      <c r="B329" s="12"/>
      <c r="C329" s="12"/>
      <c r="D329" s="12"/>
      <c r="E329" s="12"/>
      <c r="F329" s="12"/>
      <c r="G329" s="26"/>
    </row>
    <row r="330" spans="1:7" x14ac:dyDescent="0.25">
      <c r="A330" s="26"/>
      <c r="B330" s="12"/>
      <c r="C330" s="12"/>
      <c r="D330" s="12"/>
      <c r="E330" s="12"/>
      <c r="F330" s="12"/>
      <c r="G330" s="26"/>
    </row>
    <row r="331" spans="1:7" x14ac:dyDescent="0.25">
      <c r="A331" s="26"/>
      <c r="B331" s="12"/>
      <c r="C331" s="12"/>
      <c r="D331" s="12"/>
      <c r="E331" s="12"/>
      <c r="F331" s="12"/>
      <c r="G331" s="26"/>
    </row>
    <row r="332" spans="1:7" x14ac:dyDescent="0.25">
      <c r="A332" s="26"/>
      <c r="B332" s="12"/>
      <c r="C332" s="12"/>
      <c r="D332" s="12"/>
      <c r="E332" s="12"/>
      <c r="F332" s="12"/>
      <c r="G332" s="26"/>
    </row>
    <row r="333" spans="1:7" x14ac:dyDescent="0.25">
      <c r="A333" s="26"/>
      <c r="B333" s="12"/>
      <c r="C333" s="12"/>
      <c r="D333" s="12"/>
      <c r="E333" s="12"/>
      <c r="F333" s="12"/>
      <c r="G333" s="26"/>
    </row>
    <row r="334" spans="1:7" x14ac:dyDescent="0.25">
      <c r="A334" s="26"/>
      <c r="B334" s="12"/>
      <c r="C334" s="12"/>
      <c r="D334" s="12"/>
      <c r="E334" s="12"/>
      <c r="F334" s="12"/>
      <c r="G334" s="26"/>
    </row>
    <row r="335" spans="1:7" x14ac:dyDescent="0.25">
      <c r="A335" s="26"/>
      <c r="B335" s="12"/>
      <c r="C335" s="12"/>
      <c r="D335" s="12"/>
      <c r="E335" s="12"/>
      <c r="F335" s="12"/>
      <c r="G335" s="26"/>
    </row>
    <row r="336" spans="1:7" x14ac:dyDescent="0.25">
      <c r="A336" s="26"/>
      <c r="B336" s="12"/>
      <c r="C336" s="12"/>
      <c r="D336" s="12"/>
      <c r="E336" s="12"/>
      <c r="F336" s="12"/>
      <c r="G336" s="26"/>
    </row>
    <row r="337" spans="1:7" x14ac:dyDescent="0.25">
      <c r="A337" s="26"/>
      <c r="B337" s="12"/>
      <c r="C337" s="12"/>
      <c r="D337" s="12"/>
      <c r="E337" s="12"/>
      <c r="F337" s="12"/>
      <c r="G337" s="26"/>
    </row>
    <row r="338" spans="1:7" x14ac:dyDescent="0.25">
      <c r="A338" s="26"/>
      <c r="B338" s="12"/>
      <c r="C338" s="12"/>
      <c r="D338" s="12"/>
      <c r="E338" s="12"/>
      <c r="F338" s="12"/>
      <c r="G338" s="26"/>
    </row>
    <row r="339" spans="1:7" x14ac:dyDescent="0.25">
      <c r="A339" s="26"/>
      <c r="B339" s="12"/>
      <c r="C339" s="12"/>
      <c r="D339" s="12"/>
      <c r="E339" s="12"/>
      <c r="F339" s="12"/>
      <c r="G339" s="26"/>
    </row>
    <row r="340" spans="1:7" x14ac:dyDescent="0.25">
      <c r="A340" s="26"/>
      <c r="B340" s="12"/>
      <c r="C340" s="12"/>
      <c r="D340" s="12"/>
      <c r="E340" s="12"/>
      <c r="F340" s="12"/>
      <c r="G340" s="26"/>
    </row>
    <row r="341" spans="1:7" x14ac:dyDescent="0.25">
      <c r="A341" s="26"/>
      <c r="B341" s="12"/>
      <c r="C341" s="12"/>
      <c r="D341" s="12"/>
      <c r="E341" s="12"/>
      <c r="F341" s="12"/>
      <c r="G341" s="26"/>
    </row>
    <row r="342" spans="1:7" x14ac:dyDescent="0.25">
      <c r="A342" s="26"/>
      <c r="B342" s="12"/>
      <c r="C342" s="12"/>
      <c r="D342" s="12"/>
      <c r="E342" s="12"/>
      <c r="F342" s="12"/>
      <c r="G342" s="26"/>
    </row>
    <row r="343" spans="1:7" x14ac:dyDescent="0.25">
      <c r="A343" s="26"/>
      <c r="B343" s="12"/>
      <c r="C343" s="12"/>
      <c r="D343" s="12"/>
      <c r="E343" s="12"/>
      <c r="F343" s="12"/>
      <c r="G343" s="26"/>
    </row>
    <row r="344" spans="1:7" x14ac:dyDescent="0.25">
      <c r="A344" s="26"/>
      <c r="B344" s="12"/>
      <c r="C344" s="12"/>
      <c r="D344" s="12"/>
      <c r="E344" s="12"/>
      <c r="F344" s="12"/>
      <c r="G344" s="26"/>
    </row>
    <row r="345" spans="1:7" x14ac:dyDescent="0.25">
      <c r="A345" s="26"/>
      <c r="B345" s="12"/>
      <c r="C345" s="12"/>
      <c r="D345" s="12"/>
      <c r="E345" s="12"/>
      <c r="F345" s="12"/>
      <c r="G345" s="26"/>
    </row>
    <row r="346" spans="1:7" x14ac:dyDescent="0.25">
      <c r="A346" s="26"/>
      <c r="B346" s="12"/>
      <c r="C346" s="12"/>
      <c r="D346" s="12"/>
      <c r="E346" s="12"/>
      <c r="F346" s="12"/>
      <c r="G346" s="26"/>
    </row>
    <row r="347" spans="1:7" x14ac:dyDescent="0.25">
      <c r="A347" s="26"/>
      <c r="B347" s="12"/>
      <c r="C347" s="12"/>
      <c r="D347" s="12"/>
      <c r="E347" s="12"/>
      <c r="F347" s="12"/>
      <c r="G347" s="26"/>
    </row>
    <row r="348" spans="1:7" x14ac:dyDescent="0.25">
      <c r="A348" s="26"/>
      <c r="B348" s="12"/>
      <c r="C348" s="12"/>
      <c r="D348" s="12"/>
      <c r="E348" s="12"/>
      <c r="F348" s="12"/>
      <c r="G348" s="26"/>
    </row>
    <row r="349" spans="1:7" x14ac:dyDescent="0.25">
      <c r="A349" s="26"/>
      <c r="B349" s="12"/>
      <c r="C349" s="12"/>
      <c r="D349" s="12"/>
      <c r="E349" s="12"/>
      <c r="F349" s="12"/>
      <c r="G349" s="26"/>
    </row>
    <row r="350" spans="1:7" x14ac:dyDescent="0.25">
      <c r="A350" s="26"/>
      <c r="B350" s="12"/>
      <c r="C350" s="12"/>
      <c r="D350" s="12"/>
      <c r="E350" s="12"/>
      <c r="F350" s="12"/>
      <c r="G350" s="26"/>
    </row>
    <row r="351" spans="1:7" x14ac:dyDescent="0.25">
      <c r="A351" s="26"/>
      <c r="B351" s="12"/>
      <c r="C351" s="12"/>
      <c r="D351" s="12"/>
      <c r="E351" s="12"/>
      <c r="F351" s="12"/>
      <c r="G351" s="26"/>
    </row>
    <row r="352" spans="1:7" x14ac:dyDescent="0.25">
      <c r="A352" s="26"/>
      <c r="B352" s="12"/>
      <c r="C352" s="12"/>
      <c r="D352" s="12"/>
      <c r="E352" s="12"/>
      <c r="F352" s="12"/>
      <c r="G352" s="26"/>
    </row>
    <row r="353" spans="1:7" x14ac:dyDescent="0.25">
      <c r="A353" s="26"/>
      <c r="B353" s="12"/>
      <c r="C353" s="12"/>
      <c r="D353" s="12"/>
      <c r="E353" s="12"/>
      <c r="F353" s="12"/>
      <c r="G353" s="26"/>
    </row>
    <row r="354" spans="1:7" x14ac:dyDescent="0.25">
      <c r="A354" s="26"/>
      <c r="B354" s="12"/>
      <c r="C354" s="12"/>
      <c r="D354" s="12"/>
      <c r="E354" s="12"/>
      <c r="F354" s="12"/>
      <c r="G354" s="26"/>
    </row>
    <row r="355" spans="1:7" x14ac:dyDescent="0.25">
      <c r="A355" s="26"/>
      <c r="B355" s="12"/>
      <c r="C355" s="12"/>
      <c r="D355" s="12"/>
      <c r="E355" s="12"/>
      <c r="F355" s="12"/>
      <c r="G355" s="26"/>
    </row>
    <row r="356" spans="1:7" x14ac:dyDescent="0.25">
      <c r="A356" s="26"/>
      <c r="B356" s="12"/>
      <c r="C356" s="12"/>
      <c r="D356" s="12"/>
      <c r="E356" s="12"/>
      <c r="F356" s="12"/>
      <c r="G356" s="26"/>
    </row>
    <row r="357" spans="1:7" x14ac:dyDescent="0.25">
      <c r="A357" s="26"/>
      <c r="B357" s="12"/>
      <c r="C357" s="12"/>
      <c r="D357" s="12"/>
      <c r="E357" s="12"/>
      <c r="F357" s="12"/>
      <c r="G357" s="26"/>
    </row>
    <row r="358" spans="1:7" x14ac:dyDescent="0.25">
      <c r="A358" s="26"/>
      <c r="B358" s="12"/>
      <c r="C358" s="12"/>
      <c r="D358" s="12"/>
      <c r="E358" s="12"/>
      <c r="F358" s="12"/>
      <c r="G358" s="26"/>
    </row>
    <row r="359" spans="1:7" x14ac:dyDescent="0.25">
      <c r="A359" s="26"/>
      <c r="B359" s="12"/>
      <c r="C359" s="12"/>
      <c r="D359" s="12"/>
      <c r="E359" s="12"/>
      <c r="F359" s="12"/>
      <c r="G359" s="26"/>
    </row>
    <row r="360" spans="1:7" x14ac:dyDescent="0.25">
      <c r="A360" s="26"/>
      <c r="B360" s="12"/>
      <c r="C360" s="12"/>
      <c r="D360" s="12"/>
      <c r="E360" s="12"/>
      <c r="F360" s="12"/>
      <c r="G360" s="26"/>
    </row>
    <row r="361" spans="1:7" x14ac:dyDescent="0.25">
      <c r="A361" s="26"/>
      <c r="B361" s="12"/>
      <c r="C361" s="12"/>
      <c r="D361" s="12"/>
      <c r="E361" s="12"/>
      <c r="F361" s="12"/>
      <c r="G361" s="26"/>
    </row>
    <row r="362" spans="1:7" x14ac:dyDescent="0.25">
      <c r="A362" s="26"/>
      <c r="B362" s="12"/>
      <c r="C362" s="12"/>
      <c r="D362" s="12"/>
      <c r="E362" s="12"/>
      <c r="F362" s="12"/>
      <c r="G362" s="26"/>
    </row>
    <row r="363" spans="1:7" x14ac:dyDescent="0.25">
      <c r="A363" s="26"/>
      <c r="B363" s="12"/>
      <c r="C363" s="12"/>
      <c r="D363" s="12"/>
      <c r="E363" s="12"/>
      <c r="F363" s="12"/>
      <c r="G363" s="26"/>
    </row>
    <row r="364" spans="1:7" x14ac:dyDescent="0.25">
      <c r="A364" s="26"/>
      <c r="B364" s="12"/>
      <c r="C364" s="12"/>
      <c r="D364" s="12"/>
      <c r="E364" s="12"/>
      <c r="F364" s="12"/>
      <c r="G364" s="26"/>
    </row>
    <row r="365" spans="1:7" x14ac:dyDescent="0.25">
      <c r="A365" s="26"/>
      <c r="B365" s="12"/>
      <c r="C365" s="12"/>
      <c r="D365" s="12"/>
      <c r="E365" s="12"/>
      <c r="F365" s="12"/>
      <c r="G365" s="26"/>
    </row>
    <row r="366" spans="1:7" x14ac:dyDescent="0.25">
      <c r="A366" s="26"/>
      <c r="B366" s="12"/>
      <c r="C366" s="12"/>
      <c r="D366" s="12"/>
      <c r="E366" s="12"/>
      <c r="F366" s="12"/>
      <c r="G366" s="26"/>
    </row>
    <row r="367" spans="1:7" x14ac:dyDescent="0.25">
      <c r="A367" s="26"/>
      <c r="B367" s="12"/>
      <c r="C367" s="12"/>
      <c r="D367" s="12"/>
      <c r="E367" s="12"/>
      <c r="F367" s="12"/>
      <c r="G367" s="26"/>
    </row>
    <row r="368" spans="1:7" x14ac:dyDescent="0.25">
      <c r="A368" s="26"/>
      <c r="B368" s="12"/>
      <c r="C368" s="12"/>
      <c r="D368" s="12"/>
      <c r="E368" s="12"/>
      <c r="F368" s="12"/>
      <c r="G368" s="26"/>
    </row>
    <row r="369" spans="1:7" x14ac:dyDescent="0.25">
      <c r="A369" s="26"/>
      <c r="B369" s="12"/>
      <c r="C369" s="12"/>
      <c r="D369" s="12"/>
      <c r="E369" s="12"/>
      <c r="F369" s="12"/>
      <c r="G369" s="26"/>
    </row>
    <row r="370" spans="1:7" x14ac:dyDescent="0.25">
      <c r="A370" s="26"/>
      <c r="B370" s="12"/>
      <c r="C370" s="12"/>
      <c r="D370" s="12"/>
      <c r="E370" s="12"/>
      <c r="F370" s="12"/>
      <c r="G370" s="26"/>
    </row>
    <row r="371" spans="1:7" x14ac:dyDescent="0.25">
      <c r="A371" s="26"/>
      <c r="B371" s="12"/>
      <c r="C371" s="12"/>
      <c r="D371" s="12"/>
      <c r="E371" s="12"/>
      <c r="F371" s="12"/>
      <c r="G371" s="26"/>
    </row>
    <row r="372" spans="1:7" x14ac:dyDescent="0.25">
      <c r="A372" s="26"/>
      <c r="B372" s="12"/>
      <c r="C372" s="12"/>
      <c r="D372" s="12"/>
      <c r="E372" s="12"/>
      <c r="F372" s="12"/>
      <c r="G372" s="26"/>
    </row>
    <row r="373" spans="1:7" x14ac:dyDescent="0.25">
      <c r="A373" s="26"/>
      <c r="B373" s="12"/>
      <c r="C373" s="12"/>
      <c r="D373" s="12"/>
      <c r="E373" s="12"/>
      <c r="F373" s="12"/>
      <c r="G373" s="26"/>
    </row>
    <row r="374" spans="1:7" x14ac:dyDescent="0.25">
      <c r="A374" s="26"/>
      <c r="B374" s="12"/>
      <c r="C374" s="12"/>
      <c r="D374" s="12"/>
      <c r="E374" s="12"/>
      <c r="F374" s="12"/>
      <c r="G374" s="26"/>
    </row>
    <row r="375" spans="1:7" x14ac:dyDescent="0.25">
      <c r="A375" s="26"/>
      <c r="B375" s="12"/>
      <c r="C375" s="12"/>
      <c r="D375" s="12"/>
      <c r="E375" s="12"/>
      <c r="F375" s="12"/>
      <c r="G375" s="26"/>
    </row>
    <row r="376" spans="1:7" x14ac:dyDescent="0.25">
      <c r="A376" s="26"/>
      <c r="B376" s="12"/>
      <c r="C376" s="12"/>
      <c r="D376" s="12"/>
      <c r="E376" s="12"/>
      <c r="F376" s="12"/>
      <c r="G376" s="26"/>
    </row>
    <row r="377" spans="1:7" x14ac:dyDescent="0.25">
      <c r="A377" s="26"/>
      <c r="B377" s="12"/>
      <c r="C377" s="12"/>
      <c r="D377" s="12"/>
      <c r="E377" s="12"/>
      <c r="F377" s="12"/>
      <c r="G377" s="26"/>
    </row>
    <row r="378" spans="1:7" x14ac:dyDescent="0.25">
      <c r="A378" s="26"/>
      <c r="B378" s="12"/>
      <c r="C378" s="12"/>
      <c r="D378" s="12"/>
      <c r="E378" s="12"/>
      <c r="F378" s="12"/>
      <c r="G378" s="26"/>
    </row>
    <row r="379" spans="1:7" x14ac:dyDescent="0.25">
      <c r="A379" s="26"/>
      <c r="B379" s="12"/>
      <c r="C379" s="12"/>
      <c r="D379" s="12"/>
      <c r="E379" s="12"/>
      <c r="F379" s="12"/>
      <c r="G379" s="26"/>
    </row>
    <row r="380" spans="1:7" x14ac:dyDescent="0.25">
      <c r="A380" s="26"/>
      <c r="B380" s="12"/>
      <c r="C380" s="12"/>
      <c r="D380" s="12"/>
      <c r="E380" s="12"/>
      <c r="F380" s="12"/>
      <c r="G380" s="26"/>
    </row>
    <row r="381" spans="1:7" x14ac:dyDescent="0.25">
      <c r="A381" s="26"/>
      <c r="B381" s="12"/>
      <c r="C381" s="12"/>
      <c r="D381" s="12"/>
      <c r="E381" s="12"/>
      <c r="F381" s="12"/>
      <c r="G381" s="26"/>
    </row>
    <row r="382" spans="1:7" x14ac:dyDescent="0.25">
      <c r="A382" s="26"/>
      <c r="B382" s="12"/>
      <c r="C382" s="12"/>
      <c r="D382" s="12"/>
      <c r="E382" s="12"/>
      <c r="F382" s="12"/>
      <c r="G382" s="26"/>
    </row>
    <row r="383" spans="1:7" x14ac:dyDescent="0.25">
      <c r="A383" s="26"/>
      <c r="B383" s="12"/>
      <c r="C383" s="12"/>
      <c r="D383" s="12"/>
      <c r="E383" s="12"/>
      <c r="F383" s="12"/>
      <c r="G383" s="26"/>
    </row>
    <row r="384" spans="1:7" x14ac:dyDescent="0.25">
      <c r="A384" s="26"/>
      <c r="B384" s="12"/>
      <c r="C384" s="12"/>
      <c r="D384" s="12"/>
      <c r="E384" s="12"/>
      <c r="F384" s="12"/>
      <c r="G384" s="26"/>
    </row>
    <row r="385" spans="1:7" x14ac:dyDescent="0.25">
      <c r="A385" s="26"/>
      <c r="B385" s="12"/>
      <c r="C385" s="12"/>
      <c r="D385" s="12"/>
      <c r="E385" s="12"/>
      <c r="F385" s="12"/>
      <c r="G385" s="26"/>
    </row>
    <row r="386" spans="1:7" x14ac:dyDescent="0.25">
      <c r="A386" s="26"/>
      <c r="B386" s="12"/>
      <c r="C386" s="12"/>
      <c r="D386" s="12"/>
      <c r="E386" s="12"/>
      <c r="F386" s="12"/>
      <c r="G386" s="26"/>
    </row>
    <row r="387" spans="1:7" x14ac:dyDescent="0.25">
      <c r="A387" s="26"/>
      <c r="B387" s="12"/>
      <c r="C387" s="12"/>
      <c r="D387" s="12"/>
      <c r="E387" s="12"/>
      <c r="F387" s="12"/>
      <c r="G387" s="26"/>
    </row>
    <row r="388" spans="1:7" x14ac:dyDescent="0.25">
      <c r="A388" s="26"/>
      <c r="B388" s="12"/>
      <c r="C388" s="12"/>
      <c r="D388" s="12"/>
      <c r="E388" s="12"/>
      <c r="F388" s="12"/>
      <c r="G388" s="26"/>
    </row>
    <row r="389" spans="1:7" x14ac:dyDescent="0.25">
      <c r="A389" s="26"/>
      <c r="B389" s="12"/>
      <c r="C389" s="12"/>
      <c r="D389" s="12"/>
      <c r="E389" s="12"/>
      <c r="F389" s="12"/>
      <c r="G389" s="26"/>
    </row>
    <row r="390" spans="1:7" x14ac:dyDescent="0.25">
      <c r="A390" s="26"/>
      <c r="B390" s="12"/>
      <c r="C390" s="12"/>
      <c r="D390" s="12"/>
      <c r="E390" s="12"/>
      <c r="F390" s="12"/>
      <c r="G390" s="26"/>
    </row>
    <row r="391" spans="1:7" x14ac:dyDescent="0.25">
      <c r="A391" s="26"/>
      <c r="B391" s="12"/>
      <c r="C391" s="12"/>
      <c r="D391" s="12"/>
      <c r="E391" s="12"/>
      <c r="F391" s="12"/>
      <c r="G391" s="26"/>
    </row>
    <row r="392" spans="1:7" x14ac:dyDescent="0.25">
      <c r="A392" s="26"/>
      <c r="B392" s="12"/>
      <c r="C392" s="12"/>
      <c r="D392" s="12"/>
      <c r="E392" s="12"/>
      <c r="F392" s="12"/>
      <c r="G392" s="26"/>
    </row>
    <row r="393" spans="1:7" x14ac:dyDescent="0.25">
      <c r="A393" s="26"/>
      <c r="B393" s="12"/>
      <c r="C393" s="12"/>
      <c r="D393" s="12"/>
      <c r="E393" s="12"/>
      <c r="F393" s="12"/>
      <c r="G393" s="26"/>
    </row>
    <row r="394" spans="1:7" x14ac:dyDescent="0.25">
      <c r="A394" s="26"/>
      <c r="B394" s="12"/>
      <c r="C394" s="12"/>
      <c r="D394" s="12"/>
      <c r="E394" s="12"/>
      <c r="F394" s="12"/>
      <c r="G394" s="26"/>
    </row>
    <row r="395" spans="1:7" x14ac:dyDescent="0.25">
      <c r="A395" s="26"/>
      <c r="B395" s="12"/>
      <c r="C395" s="12"/>
      <c r="D395" s="12"/>
      <c r="E395" s="12"/>
      <c r="F395" s="12"/>
      <c r="G395" s="26"/>
    </row>
    <row r="396" spans="1:7" x14ac:dyDescent="0.25">
      <c r="A396" s="26"/>
      <c r="B396" s="12"/>
      <c r="C396" s="12"/>
      <c r="D396" s="12"/>
      <c r="E396" s="12"/>
      <c r="F396" s="12"/>
      <c r="G396" s="26"/>
    </row>
    <row r="397" spans="1:7" x14ac:dyDescent="0.25">
      <c r="A397" s="26"/>
      <c r="B397" s="12"/>
      <c r="C397" s="12"/>
      <c r="D397" s="12"/>
      <c r="E397" s="12"/>
      <c r="F397" s="12"/>
      <c r="G397" s="26"/>
    </row>
  </sheetData>
  <printOptions gridLines="1"/>
  <pageMargins left="0.75" right="0.75" top="1.51" bottom="0.33" header="0.5" footer="0.24"/>
  <pageSetup scale="96" orientation="portrait" r:id="rId1"/>
  <headerFooter alignWithMargins="0">
    <oddHeader>&amp;C&amp;"Arial,Bold"&amp;16Department of Defense
Active Duty Military Personnel by Rank/Grade&amp;12
September 30, 2004
(Women Only)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97"/>
  <sheetViews>
    <sheetView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9.1796875" style="11"/>
    <col min="4" max="4" width="13.26953125" style="11" customWidth="1"/>
    <col min="5" max="5" width="10.1796875" style="11" customWidth="1"/>
    <col min="6" max="6" width="12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6" si="0">B3+C3+D3+E3</f>
        <v>0</v>
      </c>
      <c r="H3" s="47"/>
    </row>
    <row r="4" spans="1:33" ht="19" customHeight="1" x14ac:dyDescent="0.35">
      <c r="A4" s="13" t="s">
        <v>9</v>
      </c>
      <c r="B4" s="12">
        <v>0</v>
      </c>
      <c r="C4" s="12">
        <v>0</v>
      </c>
      <c r="D4" s="12">
        <v>0</v>
      </c>
      <c r="E4" s="12">
        <v>1</v>
      </c>
      <c r="F4" s="14">
        <f t="shared" si="0"/>
        <v>1</v>
      </c>
    </row>
    <row r="5" spans="1:33" ht="19" customHeight="1" x14ac:dyDescent="0.35">
      <c r="A5" s="13" t="s">
        <v>10</v>
      </c>
      <c r="B5" s="12">
        <v>6</v>
      </c>
      <c r="C5" s="12">
        <v>6</v>
      </c>
      <c r="D5" s="12">
        <v>1</v>
      </c>
      <c r="E5" s="12">
        <v>5</v>
      </c>
      <c r="F5" s="14">
        <f t="shared" si="0"/>
        <v>18</v>
      </c>
    </row>
    <row r="6" spans="1:33" ht="19" customHeight="1" x14ac:dyDescent="0.35">
      <c r="A6" s="13" t="s">
        <v>11</v>
      </c>
      <c r="B6" s="12">
        <v>5</v>
      </c>
      <c r="C6" s="12">
        <v>6</v>
      </c>
      <c r="D6" s="12">
        <v>1</v>
      </c>
      <c r="E6" s="12">
        <v>12</v>
      </c>
      <c r="F6" s="14">
        <f t="shared" si="0"/>
        <v>24</v>
      </c>
    </row>
    <row r="7" spans="1:33" ht="19" customHeight="1" x14ac:dyDescent="0.35">
      <c r="A7" s="13" t="s">
        <v>12</v>
      </c>
      <c r="B7" s="12">
        <v>461</v>
      </c>
      <c r="C7" s="12">
        <v>389</v>
      </c>
      <c r="D7" s="12">
        <v>20</v>
      </c>
      <c r="E7" s="12">
        <v>424</v>
      </c>
      <c r="F7" s="14">
        <f t="shared" si="0"/>
        <v>1294</v>
      </c>
    </row>
    <row r="8" spans="1:33" ht="19" customHeight="1" x14ac:dyDescent="0.35">
      <c r="A8" s="13" t="s">
        <v>13</v>
      </c>
      <c r="B8" s="12">
        <v>1171</v>
      </c>
      <c r="C8" s="12">
        <v>906</v>
      </c>
      <c r="D8" s="12">
        <v>40</v>
      </c>
      <c r="E8" s="12">
        <v>1310</v>
      </c>
      <c r="F8" s="14">
        <f t="shared" si="0"/>
        <v>3427</v>
      </c>
      <c r="H8" s="11"/>
      <c r="K8" s="11"/>
    </row>
    <row r="9" spans="1:33" ht="19" customHeight="1" x14ac:dyDescent="0.35">
      <c r="A9" s="13" t="s">
        <v>14</v>
      </c>
      <c r="B9" s="12">
        <v>2005</v>
      </c>
      <c r="C9" s="12">
        <v>1464</v>
      </c>
      <c r="D9" s="12">
        <v>96</v>
      </c>
      <c r="E9" s="12">
        <v>2394</v>
      </c>
      <c r="F9" s="14">
        <f t="shared" si="0"/>
        <v>5959</v>
      </c>
      <c r="H9" s="11"/>
      <c r="I9" s="11"/>
      <c r="K9" s="11"/>
    </row>
    <row r="10" spans="1:33" ht="19" customHeight="1" x14ac:dyDescent="0.35">
      <c r="A10" s="13" t="s">
        <v>15</v>
      </c>
      <c r="B10" s="12">
        <v>4525</v>
      </c>
      <c r="C10" s="12">
        <v>2828</v>
      </c>
      <c r="D10" s="12">
        <v>337</v>
      </c>
      <c r="E10" s="12">
        <v>5065</v>
      </c>
      <c r="F10" s="14">
        <f t="shared" si="0"/>
        <v>12755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1609</v>
      </c>
      <c r="C11" s="12">
        <v>1073</v>
      </c>
      <c r="D11" s="12">
        <v>277</v>
      </c>
      <c r="E11" s="12">
        <v>2300</v>
      </c>
      <c r="F11" s="14">
        <f t="shared" si="0"/>
        <v>5259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1710</v>
      </c>
      <c r="C12" s="12">
        <v>1060</v>
      </c>
      <c r="D12" s="12">
        <v>203</v>
      </c>
      <c r="E12" s="12">
        <v>1960</v>
      </c>
      <c r="F12" s="14">
        <f t="shared" si="0"/>
        <v>4933</v>
      </c>
      <c r="H12" s="11"/>
      <c r="I12" s="11"/>
      <c r="K12" s="11"/>
    </row>
    <row r="13" spans="1:33" ht="19" customHeight="1" x14ac:dyDescent="0.35">
      <c r="A13" s="13" t="s">
        <v>18</v>
      </c>
      <c r="B13" s="12">
        <v>11</v>
      </c>
      <c r="C13" s="12">
        <v>0</v>
      </c>
      <c r="D13" s="12">
        <v>4</v>
      </c>
      <c r="E13" s="12">
        <v>0</v>
      </c>
      <c r="F13" s="14">
        <f t="shared" si="0"/>
        <v>15</v>
      </c>
    </row>
    <row r="14" spans="1:33" ht="19" customHeight="1" x14ac:dyDescent="0.35">
      <c r="A14" s="13" t="s">
        <v>19</v>
      </c>
      <c r="B14" s="12">
        <v>58</v>
      </c>
      <c r="C14" s="12">
        <v>12</v>
      </c>
      <c r="D14" s="12">
        <v>8</v>
      </c>
      <c r="E14" s="12">
        <v>0</v>
      </c>
      <c r="F14" s="14">
        <f t="shared" si="0"/>
        <v>78</v>
      </c>
    </row>
    <row r="15" spans="1:33" ht="19" customHeight="1" x14ac:dyDescent="0.35">
      <c r="A15" s="13" t="s">
        <v>20</v>
      </c>
      <c r="B15" s="12">
        <v>295</v>
      </c>
      <c r="C15" s="12">
        <v>32</v>
      </c>
      <c r="D15" s="12">
        <v>36</v>
      </c>
      <c r="E15" s="12">
        <v>0</v>
      </c>
      <c r="F15" s="14">
        <f t="shared" si="0"/>
        <v>363</v>
      </c>
    </row>
    <row r="16" spans="1:33" ht="19" customHeight="1" x14ac:dyDescent="0.35">
      <c r="A16" s="13" t="s">
        <v>21</v>
      </c>
      <c r="B16" s="12">
        <v>346</v>
      </c>
      <c r="C16" s="12">
        <v>40</v>
      </c>
      <c r="D16" s="12">
        <v>53</v>
      </c>
      <c r="E16" s="12">
        <v>0</v>
      </c>
      <c r="F16" s="14">
        <f t="shared" si="0"/>
        <v>439</v>
      </c>
    </row>
    <row r="17" spans="1:11" ht="19" customHeight="1" x14ac:dyDescent="0.35">
      <c r="A17" s="13" t="s">
        <v>22</v>
      </c>
      <c r="B17" s="12">
        <v>240</v>
      </c>
      <c r="C17" s="12">
        <v>0</v>
      </c>
      <c r="D17" s="12">
        <v>17</v>
      </c>
      <c r="E17" s="12">
        <v>0</v>
      </c>
      <c r="F17" s="14">
        <f>B17+C17+D17+E17</f>
        <v>257</v>
      </c>
    </row>
    <row r="18" spans="1:11" ht="19" customHeight="1" thickBot="1" x14ac:dyDescent="0.35">
      <c r="A18" s="15"/>
      <c r="B18" s="12"/>
      <c r="C18" s="12"/>
      <c r="D18" s="12"/>
      <c r="E18" s="12"/>
      <c r="F18" s="14"/>
    </row>
    <row r="19" spans="1:11" ht="19" customHeight="1" thickBot="1" x14ac:dyDescent="0.35">
      <c r="A19" s="16" t="s">
        <v>24</v>
      </c>
      <c r="B19" s="17">
        <f>SUM(B3:B17)</f>
        <v>12442</v>
      </c>
      <c r="C19" s="17">
        <f>SUM(C3:C17)</f>
        <v>7816</v>
      </c>
      <c r="D19" s="17">
        <f>SUM(D3:D17)</f>
        <v>1093</v>
      </c>
      <c r="E19" s="17">
        <f>SUM(E3:E17)</f>
        <v>13471</v>
      </c>
      <c r="F19" s="18">
        <f>SUM(F3:F17)</f>
        <v>34822</v>
      </c>
    </row>
    <row r="20" spans="1:11" ht="36" customHeight="1" x14ac:dyDescent="0.35">
      <c r="A20" s="13" t="s">
        <v>25</v>
      </c>
      <c r="B20" s="12">
        <v>320</v>
      </c>
      <c r="C20" s="12">
        <v>149</v>
      </c>
      <c r="D20" s="12">
        <v>51</v>
      </c>
      <c r="E20" s="12">
        <v>315</v>
      </c>
      <c r="F20" s="14">
        <f t="shared" ref="F20:F29" si="1">B20+C20+D20+E20</f>
        <v>835</v>
      </c>
    </row>
    <row r="21" spans="1:11" ht="19" customHeight="1" x14ac:dyDescent="0.35">
      <c r="A21" s="13" t="s">
        <v>26</v>
      </c>
      <c r="B21" s="12">
        <v>1011</v>
      </c>
      <c r="C21" s="12">
        <v>476</v>
      </c>
      <c r="D21" s="12">
        <v>172</v>
      </c>
      <c r="E21" s="12">
        <v>626</v>
      </c>
      <c r="F21" s="14">
        <f t="shared" si="1"/>
        <v>2285</v>
      </c>
      <c r="H21" s="11"/>
    </row>
    <row r="22" spans="1:11" ht="19" customHeight="1" x14ac:dyDescent="0.35">
      <c r="A22" s="13" t="s">
        <v>27</v>
      </c>
      <c r="B22" s="12">
        <v>4271</v>
      </c>
      <c r="C22" s="12">
        <v>1767</v>
      </c>
      <c r="D22" s="12">
        <v>399</v>
      </c>
      <c r="E22" s="12">
        <v>3472</v>
      </c>
      <c r="F22" s="14">
        <f t="shared" si="1"/>
        <v>9909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7438</v>
      </c>
      <c r="C23" s="12">
        <v>5417</v>
      </c>
      <c r="D23" s="12">
        <v>832</v>
      </c>
      <c r="E23" s="12">
        <v>7264</v>
      </c>
      <c r="F23" s="14">
        <f t="shared" si="1"/>
        <v>20951</v>
      </c>
      <c r="H23" s="11"/>
      <c r="I23" s="11"/>
      <c r="K23" s="11"/>
    </row>
    <row r="24" spans="1:11" ht="19" customHeight="1" x14ac:dyDescent="0.35">
      <c r="A24" s="13" t="s">
        <v>29</v>
      </c>
      <c r="B24" s="12">
        <v>11058</v>
      </c>
      <c r="C24" s="12">
        <v>11564</v>
      </c>
      <c r="D24" s="12">
        <v>1609</v>
      </c>
      <c r="E24" s="12">
        <v>16259</v>
      </c>
      <c r="F24" s="14">
        <f t="shared" si="1"/>
        <v>40490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16874</v>
      </c>
      <c r="C25" s="12">
        <v>10204</v>
      </c>
      <c r="D25" s="12">
        <v>2095</v>
      </c>
      <c r="E25" s="12">
        <v>13127</v>
      </c>
      <c r="F25" s="14">
        <f t="shared" si="1"/>
        <v>42300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9057</v>
      </c>
      <c r="C26" s="12">
        <v>9235</v>
      </c>
      <c r="D26" s="12">
        <v>2628</v>
      </c>
      <c r="E26" s="12">
        <v>10166</v>
      </c>
      <c r="F26" s="14">
        <f t="shared" si="1"/>
        <v>31086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4050</v>
      </c>
      <c r="C27" s="12">
        <v>2333</v>
      </c>
      <c r="D27" s="12">
        <v>1266</v>
      </c>
      <c r="E27" s="12">
        <v>1798</v>
      </c>
      <c r="F27" s="14">
        <f t="shared" si="1"/>
        <v>9447</v>
      </c>
      <c r="H27" s="11"/>
      <c r="I27" s="11"/>
      <c r="J27" s="11"/>
      <c r="K27" s="11"/>
    </row>
    <row r="28" spans="1:11" ht="19" customHeight="1" x14ac:dyDescent="0.35">
      <c r="A28" s="13" t="s">
        <v>33</v>
      </c>
      <c r="B28" s="12">
        <v>3117</v>
      </c>
      <c r="C28" s="12">
        <v>2552</v>
      </c>
      <c r="D28" s="12">
        <v>797</v>
      </c>
      <c r="E28" s="12">
        <v>1878</v>
      </c>
      <c r="F28" s="14">
        <f t="shared" si="1"/>
        <v>8344</v>
      </c>
      <c r="H28" s="11"/>
      <c r="I28" s="11"/>
      <c r="K28" s="11"/>
    </row>
    <row r="29" spans="1:11" ht="19" customHeight="1" thickBot="1" x14ac:dyDescent="0.4">
      <c r="A29" s="13" t="s">
        <v>34</v>
      </c>
      <c r="B29" s="12">
        <v>0</v>
      </c>
      <c r="C29" s="12">
        <v>1</v>
      </c>
      <c r="D29" s="12">
        <v>0</v>
      </c>
      <c r="E29" s="12">
        <v>1</v>
      </c>
      <c r="F29" s="14">
        <f t="shared" si="1"/>
        <v>2</v>
      </c>
    </row>
    <row r="30" spans="1:11" ht="36.75" customHeight="1" thickBot="1" x14ac:dyDescent="0.35">
      <c r="A30" s="16" t="s">
        <v>35</v>
      </c>
      <c r="B30" s="17">
        <f>SUM(B20:B29)</f>
        <v>57196</v>
      </c>
      <c r="C30" s="17">
        <f>SUM(C20:C29)</f>
        <v>43698</v>
      </c>
      <c r="D30" s="17">
        <f>SUM(D20:D29)</f>
        <v>9849</v>
      </c>
      <c r="E30" s="17">
        <f>SUM(E20:E29)</f>
        <v>54906</v>
      </c>
      <c r="F30" s="18">
        <f>SUM(F20:F29)</f>
        <v>165649</v>
      </c>
    </row>
    <row r="31" spans="1:11" ht="36.75" customHeight="1" thickBot="1" x14ac:dyDescent="0.35">
      <c r="A31" s="19" t="s">
        <v>36</v>
      </c>
      <c r="B31" s="20">
        <v>625</v>
      </c>
      <c r="C31" s="17">
        <v>768</v>
      </c>
      <c r="D31" s="17">
        <v>0</v>
      </c>
      <c r="E31" s="17">
        <v>774</v>
      </c>
      <c r="F31" s="18">
        <f>SUM(B31:E31)</f>
        <v>2167</v>
      </c>
    </row>
    <row r="32" spans="1:11" ht="31.5" customHeight="1" thickBot="1" x14ac:dyDescent="0.35">
      <c r="A32" s="21" t="s">
        <v>37</v>
      </c>
      <c r="B32" s="22">
        <f>B19+B30+B31</f>
        <v>70263</v>
      </c>
      <c r="C32" s="22">
        <f>C19+C30+C31</f>
        <v>52282</v>
      </c>
      <c r="D32" s="22">
        <f>D19+D30+D31</f>
        <v>10942</v>
      </c>
      <c r="E32" s="22">
        <f>E19+E30+E31</f>
        <v>69151</v>
      </c>
      <c r="F32" s="23">
        <f>F19+F30+F31</f>
        <v>202638</v>
      </c>
      <c r="G32" s="11"/>
    </row>
    <row r="33" spans="1:11" ht="13.5" thickTop="1" x14ac:dyDescent="0.3">
      <c r="A33" s="10"/>
      <c r="G33" s="5"/>
    </row>
    <row r="34" spans="1:11" ht="13" x14ac:dyDescent="0.3">
      <c r="A34" s="10"/>
      <c r="G34" s="11"/>
      <c r="H34" s="11"/>
    </row>
    <row r="35" spans="1:11" ht="13" x14ac:dyDescent="0.3">
      <c r="A35" s="10"/>
    </row>
    <row r="36" spans="1:11" ht="13" x14ac:dyDescent="0.3">
      <c r="A36" s="10"/>
    </row>
    <row r="37" spans="1:11" ht="13" x14ac:dyDescent="0.3">
      <c r="A37" s="25"/>
      <c r="B37" s="12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27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27"/>
      <c r="C55" s="27"/>
      <c r="D55" s="27"/>
      <c r="E55" s="27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27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80" ht="19" customHeight="1" x14ac:dyDescent="0.3">
      <c r="A95" s="25"/>
      <c r="B95" s="27"/>
      <c r="C95" s="27"/>
      <c r="D95" s="27"/>
      <c r="E95" s="27"/>
      <c r="F95" s="27"/>
      <c r="G95" s="26"/>
      <c r="H95" s="26"/>
      <c r="I95" s="26"/>
      <c r="J95" s="26"/>
      <c r="K95" s="26"/>
    </row>
    <row r="96" spans="1:80" ht="19" customHeight="1" x14ac:dyDescent="0.35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  <c r="CB96" s="28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29" t="s">
        <v>38</v>
      </c>
    </row>
    <row r="100" spans="1:82" ht="19" customHeight="1" thickBot="1" x14ac:dyDescent="0.4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0" t="s">
        <v>23</v>
      </c>
      <c r="BZ100" s="31" t="s">
        <v>39</v>
      </c>
      <c r="CA100" s="32">
        <v>35826</v>
      </c>
      <c r="CB100" s="33" t="s">
        <v>40</v>
      </c>
    </row>
    <row r="101" spans="1:82" ht="19" customHeight="1" thickBot="1" x14ac:dyDescent="0.3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4" t="s">
        <v>41</v>
      </c>
      <c r="BZ101" s="35" t="s">
        <v>42</v>
      </c>
      <c r="CA101" s="35" t="s">
        <v>43</v>
      </c>
      <c r="CB101" s="35" t="s">
        <v>44</v>
      </c>
      <c r="CC101" s="36" t="s">
        <v>45</v>
      </c>
      <c r="CD101" s="35" t="s">
        <v>46</v>
      </c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7"/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9" t="s">
        <v>47</v>
      </c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48</v>
      </c>
      <c r="BZ104" s="12" t="e">
        <f t="shared" ref="BZ104:BZ109" si="2">CC104+CD104</f>
        <v>#REF!</v>
      </c>
      <c r="CA104" s="12" t="e">
        <f>#REF!</f>
        <v>#REF!</v>
      </c>
      <c r="CB104" s="26" t="e">
        <f>#REF!</f>
        <v>#REF!</v>
      </c>
      <c r="CC104" s="12" t="e">
        <f t="shared" ref="CC104:CC109" si="3">CA104+CB104</f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49</v>
      </c>
      <c r="BZ105" s="12" t="e">
        <f t="shared" si="2"/>
        <v>#REF!</v>
      </c>
      <c r="CA105" s="26" t="e">
        <f>#REF!</f>
        <v>#REF!</v>
      </c>
      <c r="CB105" s="26" t="e">
        <f>#REF!</f>
        <v>#REF!</v>
      </c>
      <c r="CC105" s="12" t="e">
        <f t="shared" si="3"/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50</v>
      </c>
      <c r="BZ106" s="12" t="e">
        <f t="shared" si="2"/>
        <v>#REF!</v>
      </c>
      <c r="CA106" s="12" t="e">
        <f>#REF!</f>
        <v>#REF!</v>
      </c>
      <c r="CB106" s="26" t="e">
        <f>#REF!</f>
        <v>#REF!</v>
      </c>
      <c r="CC106" s="12" t="e">
        <f t="shared" si="3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51</v>
      </c>
      <c r="BZ107" s="12" t="e">
        <f t="shared" si="2"/>
        <v>#REF!</v>
      </c>
      <c r="CA107" s="26" t="e">
        <f>#REF!</f>
        <v>#REF!</v>
      </c>
      <c r="CB107" s="26" t="e">
        <f>#REF!</f>
        <v>#REF!</v>
      </c>
      <c r="CC107" s="12" t="e">
        <f t="shared" si="3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52</v>
      </c>
      <c r="BZ108" s="12" t="e">
        <f t="shared" si="2"/>
        <v>#REF!</v>
      </c>
      <c r="CA108" s="26" t="e">
        <f>#REF!</f>
        <v>#REF!</v>
      </c>
      <c r="CB108" s="26" t="e">
        <f>#REF!</f>
        <v>#REF!</v>
      </c>
      <c r="CC108" s="12" t="e">
        <f t="shared" si="3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53</v>
      </c>
      <c r="BZ109" s="12" t="e">
        <f t="shared" si="2"/>
        <v>#REF!</v>
      </c>
      <c r="CA109" s="26" t="e">
        <f>#REF!</f>
        <v>#REF!</v>
      </c>
      <c r="CB109" s="26" t="e">
        <f>#REF!</f>
        <v>#REF!</v>
      </c>
      <c r="CC109" s="12" t="e">
        <f t="shared" si="3"/>
        <v>#REF!</v>
      </c>
      <c r="CD109" s="38" t="e">
        <f>#REF!</f>
        <v>#REF!</v>
      </c>
    </row>
    <row r="110" spans="1:82" ht="19" customHeight="1" x14ac:dyDescent="0.25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7"/>
      <c r="BZ110" s="26"/>
      <c r="CA110" s="26"/>
      <c r="CB110" s="26"/>
      <c r="CC110" s="26"/>
      <c r="CD110" s="38"/>
    </row>
    <row r="111" spans="1:82" ht="16" customHeight="1" x14ac:dyDescent="0.3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9" t="s">
        <v>54</v>
      </c>
      <c r="BZ111" s="26"/>
      <c r="CA111" s="26"/>
      <c r="CB111" s="26"/>
      <c r="CC111" s="26"/>
      <c r="CD111" s="38"/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55</v>
      </c>
      <c r="BZ112" s="12" t="e">
        <f t="shared" ref="BZ112:BZ123" si="4">CC112+CD112</f>
        <v>#REF!</v>
      </c>
      <c r="CA112" s="26" t="e">
        <f>#REF!</f>
        <v>#REF!</v>
      </c>
      <c r="CB112" s="26" t="e">
        <f>#REF!</f>
        <v>#REF!</v>
      </c>
      <c r="CC112" s="12" t="e">
        <f t="shared" ref="CC112:CC123" si="5">CA112+CB112</f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56</v>
      </c>
      <c r="BZ113" s="12" t="e">
        <f t="shared" si="4"/>
        <v>#REF!</v>
      </c>
      <c r="CA113" s="26" t="e">
        <f>#REF!</f>
        <v>#REF!</v>
      </c>
      <c r="CB113" s="26" t="e">
        <f>#REF!</f>
        <v>#REF!</v>
      </c>
      <c r="CC113" s="12" t="e">
        <f t="shared" si="5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57</v>
      </c>
      <c r="BZ114" s="12" t="e">
        <f t="shared" si="4"/>
        <v>#REF!</v>
      </c>
      <c r="CA114" s="12" t="e">
        <f>#REF!</f>
        <v>#REF!</v>
      </c>
      <c r="CB114" s="12" t="e">
        <f>#REF!</f>
        <v>#REF!</v>
      </c>
      <c r="CC114" s="12" t="e">
        <f t="shared" si="5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58</v>
      </c>
      <c r="BZ115" s="12" t="e">
        <f t="shared" si="4"/>
        <v>#REF!</v>
      </c>
      <c r="CA115" s="12" t="e">
        <f>#REF!</f>
        <v>#REF!</v>
      </c>
      <c r="CB115" s="26" t="e">
        <f>#REF!</f>
        <v>#REF!</v>
      </c>
      <c r="CC115" s="12" t="e">
        <f t="shared" si="5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59</v>
      </c>
      <c r="BZ116" s="12" t="e">
        <f t="shared" si="4"/>
        <v>#REF!</v>
      </c>
      <c r="CA116" s="12" t="e">
        <f>#REF!</f>
        <v>#REF!</v>
      </c>
      <c r="CB116" s="26" t="e">
        <f>#REF!</f>
        <v>#REF!</v>
      </c>
      <c r="CC116" s="12" t="e">
        <f t="shared" si="5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60</v>
      </c>
      <c r="BZ117" s="12" t="e">
        <f t="shared" si="4"/>
        <v>#REF!</v>
      </c>
      <c r="CA117" s="12" t="e">
        <f>#REF!</f>
        <v>#REF!</v>
      </c>
      <c r="CB117" s="26" t="e">
        <f>#REF!</f>
        <v>#REF!</v>
      </c>
      <c r="CC117" s="12" t="e">
        <f t="shared" si="5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61</v>
      </c>
      <c r="BZ118" s="12" t="e">
        <f t="shared" si="4"/>
        <v>#REF!</v>
      </c>
      <c r="CA118" s="26" t="e">
        <f>#REF!</f>
        <v>#REF!</v>
      </c>
      <c r="CB118" s="26" t="e">
        <f>#REF!</f>
        <v>#REF!</v>
      </c>
      <c r="CC118" s="12" t="e">
        <f t="shared" si="5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62</v>
      </c>
      <c r="BZ119" s="12" t="e">
        <f t="shared" si="4"/>
        <v>#REF!</v>
      </c>
      <c r="CA119" s="12" t="e">
        <f>#REF!</f>
        <v>#REF!</v>
      </c>
      <c r="CB119" s="26" t="e">
        <f>#REF!</f>
        <v>#REF!</v>
      </c>
      <c r="CC119" s="12" t="e">
        <f t="shared" si="5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63</v>
      </c>
      <c r="BZ120" s="12" t="e">
        <f t="shared" si="4"/>
        <v>#REF!</v>
      </c>
      <c r="CA120" s="26" t="e">
        <f>#REF!</f>
        <v>#REF!</v>
      </c>
      <c r="CB120" s="26" t="e">
        <f>#REF!</f>
        <v>#REF!</v>
      </c>
      <c r="CC120" s="12" t="e">
        <f t="shared" si="5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64</v>
      </c>
      <c r="BZ121" s="12" t="e">
        <f t="shared" si="4"/>
        <v>#REF!</v>
      </c>
      <c r="CA121" s="12" t="e">
        <f>#REF!</f>
        <v>#REF!</v>
      </c>
      <c r="CB121" s="26" t="e">
        <f>#REF!</f>
        <v>#REF!</v>
      </c>
      <c r="CC121" s="12" t="e">
        <f t="shared" si="5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65</v>
      </c>
      <c r="BZ122" s="12" t="e">
        <f t="shared" si="4"/>
        <v>#REF!</v>
      </c>
      <c r="CA122" s="26" t="e">
        <f>#REF!</f>
        <v>#REF!</v>
      </c>
      <c r="CB122" s="26" t="e">
        <f>#REF!</f>
        <v>#REF!</v>
      </c>
      <c r="CC122" s="12" t="e">
        <f t="shared" si="5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66</v>
      </c>
      <c r="BZ123" s="12" t="e">
        <f t="shared" si="4"/>
        <v>#REF!</v>
      </c>
      <c r="CA123" s="26" t="e">
        <f>#REF!</f>
        <v>#REF!</v>
      </c>
      <c r="CB123" s="26" t="e">
        <f>#REF!</f>
        <v>#REF!</v>
      </c>
      <c r="CC123" s="12" t="e">
        <f t="shared" si="5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23</v>
      </c>
      <c r="BZ124" s="26"/>
      <c r="CA124" s="26"/>
      <c r="CB124" s="26"/>
      <c r="CC124" s="26"/>
      <c r="CD124" s="38"/>
    </row>
    <row r="125" spans="1:82" ht="16" customHeight="1" x14ac:dyDescent="0.3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9" t="s">
        <v>67</v>
      </c>
      <c r="BZ125" s="26"/>
      <c r="CA125" s="26"/>
      <c r="CB125" s="26"/>
      <c r="CC125" s="26"/>
      <c r="CD125" s="38"/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68</v>
      </c>
      <c r="BZ126" s="12" t="e">
        <f t="shared" ref="BZ126:BZ134" si="6">CC126+CD126</f>
        <v>#REF!</v>
      </c>
      <c r="CA126" s="26" t="e">
        <f>#REF!</f>
        <v>#REF!</v>
      </c>
      <c r="CB126" s="26" t="e">
        <f>#REF!</f>
        <v>#REF!</v>
      </c>
      <c r="CC126" s="12" t="e">
        <f t="shared" ref="CC126:CC134" si="7">CA126+CB126</f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69</v>
      </c>
      <c r="BZ127" s="12" t="e">
        <f t="shared" si="6"/>
        <v>#REF!</v>
      </c>
      <c r="CA127" s="26" t="e">
        <f>#REF!</f>
        <v>#REF!</v>
      </c>
      <c r="CB127" s="26" t="e">
        <f>#REF!</f>
        <v>#REF!</v>
      </c>
      <c r="CC127" s="12" t="e">
        <f t="shared" si="7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70</v>
      </c>
      <c r="BZ128" s="12" t="e">
        <f t="shared" si="6"/>
        <v>#REF!</v>
      </c>
      <c r="CA128" s="26" t="e">
        <f>#REF!</f>
        <v>#REF!</v>
      </c>
      <c r="CB128" s="26" t="e">
        <f>#REF!</f>
        <v>#REF!</v>
      </c>
      <c r="CC128" s="12" t="e">
        <f t="shared" si="7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71</v>
      </c>
      <c r="BZ129" s="12" t="e">
        <f t="shared" si="6"/>
        <v>#REF!</v>
      </c>
      <c r="CA129" s="26" t="e">
        <f>#REF!</f>
        <v>#REF!</v>
      </c>
      <c r="CB129" s="26" t="e">
        <f>#REF!</f>
        <v>#REF!</v>
      </c>
      <c r="CC129" s="12" t="e">
        <f t="shared" si="7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72</v>
      </c>
      <c r="BZ130" s="12" t="e">
        <f t="shared" si="6"/>
        <v>#REF!</v>
      </c>
      <c r="CA130" s="26" t="e">
        <f>#REF!</f>
        <v>#REF!</v>
      </c>
      <c r="CB130" s="26" t="e">
        <f>#REF!</f>
        <v>#REF!</v>
      </c>
      <c r="CC130" s="12" t="e">
        <f t="shared" si="7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73</v>
      </c>
      <c r="BZ131" s="12" t="e">
        <f t="shared" si="6"/>
        <v>#REF!</v>
      </c>
      <c r="CA131" s="12" t="e">
        <f>#REF!</f>
        <v>#REF!</v>
      </c>
      <c r="CB131" s="26" t="e">
        <f>#REF!</f>
        <v>#REF!</v>
      </c>
      <c r="CC131" s="12" t="e">
        <f t="shared" si="7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6" t="s">
        <v>74</v>
      </c>
      <c r="BZ132" s="12" t="e">
        <f t="shared" si="6"/>
        <v>#REF!</v>
      </c>
      <c r="CA132" s="26" t="e">
        <f>#REF!</f>
        <v>#REF!</v>
      </c>
      <c r="CB132" s="26" t="e">
        <f>#REF!</f>
        <v>#REF!</v>
      </c>
      <c r="CC132" s="12" t="e">
        <f t="shared" si="7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75</v>
      </c>
      <c r="BZ133" s="12" t="e">
        <f t="shared" si="6"/>
        <v>#REF!</v>
      </c>
      <c r="CA133" s="26" t="e">
        <f>#REF!</f>
        <v>#REF!</v>
      </c>
      <c r="CB133" s="26" t="e">
        <f>#REF!</f>
        <v>#REF!</v>
      </c>
      <c r="CC133" s="12" t="e">
        <f t="shared" si="7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76</v>
      </c>
      <c r="BZ134" s="12" t="e">
        <f t="shared" si="6"/>
        <v>#REF!</v>
      </c>
      <c r="CA134" s="12" t="e">
        <f>#REF!</f>
        <v>#REF!</v>
      </c>
      <c r="CB134" s="26" t="e">
        <f>#REF!</f>
        <v>#REF!</v>
      </c>
      <c r="CC134" s="12" t="e">
        <f t="shared" si="7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77</v>
      </c>
      <c r="BZ135" s="26"/>
      <c r="CA135" s="26"/>
      <c r="CB135" s="26"/>
      <c r="CC135" s="26"/>
      <c r="CD135" s="38"/>
    </row>
    <row r="136" spans="1:82" ht="16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/>
      <c r="BZ136" s="26"/>
      <c r="CA136" s="26"/>
      <c r="CB136" s="26"/>
      <c r="CC136" s="26"/>
      <c r="CD136" s="38"/>
    </row>
    <row r="137" spans="1:82" ht="22.5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0" t="s">
        <v>42</v>
      </c>
      <c r="BZ137" s="41" t="e">
        <f>SUM(BZ104:BZ134)</f>
        <v>#REF!</v>
      </c>
      <c r="CA137" s="41" t="e">
        <f>SUM(CA104:CA134)</f>
        <v>#REF!</v>
      </c>
      <c r="CB137" s="41" t="e">
        <f>SUM(CB104:CB134)</f>
        <v>#REF!</v>
      </c>
      <c r="CC137" s="41" t="e">
        <f>SUM(CC104:CC134)</f>
        <v>#REF!</v>
      </c>
      <c r="CD137" s="41" t="e">
        <f>SUM(CD104:CD134)</f>
        <v>#REF!</v>
      </c>
    </row>
    <row r="138" spans="1:82" ht="16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2"/>
      <c r="BZ138" s="43"/>
      <c r="CA138" s="43"/>
      <c r="CB138" s="43"/>
      <c r="CC138" s="43"/>
      <c r="CD138" s="44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  <c r="BZ141" t="s">
        <v>23</v>
      </c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</sheetData>
  <printOptions gridLines="1"/>
  <pageMargins left="0.75" right="0.75" top="1.49" bottom="0.35" header="0.5" footer="0.24"/>
  <pageSetup scale="96" orientation="portrait" r:id="rId1"/>
  <headerFooter alignWithMargins="0">
    <oddHeader>&amp;C&amp;"Arial,Bold"&amp;16Department of Defense
Active Duty Military Personnel by Rank/Grade&amp;12
September 30, 2005
(Women Only)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7"/>
  <sheetViews>
    <sheetView zoomScaleNormal="100"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6" width="13.26953125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6" si="0">B3+C3+D3+E3</f>
        <v>0</v>
      </c>
      <c r="H3" s="47"/>
    </row>
    <row r="4" spans="1:33" ht="19" customHeight="1" x14ac:dyDescent="0.35">
      <c r="A4" s="13" t="s">
        <v>9</v>
      </c>
      <c r="B4" s="12">
        <v>1</v>
      </c>
      <c r="C4" s="12">
        <v>2</v>
      </c>
      <c r="D4" s="12">
        <v>1</v>
      </c>
      <c r="E4" s="12">
        <v>1</v>
      </c>
      <c r="F4" s="14">
        <f t="shared" si="0"/>
        <v>5</v>
      </c>
    </row>
    <row r="5" spans="1:33" ht="19" customHeight="1" x14ac:dyDescent="0.35">
      <c r="A5" s="13" t="s">
        <v>10</v>
      </c>
      <c r="B5" s="12">
        <v>4</v>
      </c>
      <c r="C5" s="12">
        <v>2</v>
      </c>
      <c r="D5" s="12">
        <v>0</v>
      </c>
      <c r="E5" s="12">
        <v>4</v>
      </c>
      <c r="F5" s="14">
        <f t="shared" si="0"/>
        <v>10</v>
      </c>
    </row>
    <row r="6" spans="1:33" ht="19" customHeight="1" x14ac:dyDescent="0.35">
      <c r="A6" s="13" t="s">
        <v>11</v>
      </c>
      <c r="B6" s="12">
        <v>9</v>
      </c>
      <c r="C6" s="12">
        <v>6</v>
      </c>
      <c r="D6" s="12">
        <v>2</v>
      </c>
      <c r="E6" s="12">
        <v>19</v>
      </c>
      <c r="F6" s="14">
        <f t="shared" si="0"/>
        <v>36</v>
      </c>
    </row>
    <row r="7" spans="1:33" ht="19" customHeight="1" x14ac:dyDescent="0.35">
      <c r="A7" s="13" t="s">
        <v>12</v>
      </c>
      <c r="B7" s="12">
        <v>470</v>
      </c>
      <c r="C7" s="12">
        <v>369</v>
      </c>
      <c r="D7" s="12">
        <v>18</v>
      </c>
      <c r="E7" s="12">
        <v>430</v>
      </c>
      <c r="F7" s="14">
        <f t="shared" si="0"/>
        <v>1287</v>
      </c>
    </row>
    <row r="8" spans="1:33" ht="19" customHeight="1" x14ac:dyDescent="0.35">
      <c r="A8" s="13" t="s">
        <v>13</v>
      </c>
      <c r="B8" s="12">
        <v>1185</v>
      </c>
      <c r="C8" s="12">
        <v>885</v>
      </c>
      <c r="D8" s="12">
        <v>38</v>
      </c>
      <c r="E8" s="12">
        <v>1333</v>
      </c>
      <c r="F8" s="14">
        <f t="shared" si="0"/>
        <v>3441</v>
      </c>
      <c r="H8" s="11"/>
      <c r="K8" s="11"/>
    </row>
    <row r="9" spans="1:33" ht="19" customHeight="1" x14ac:dyDescent="0.35">
      <c r="A9" s="13" t="s">
        <v>14</v>
      </c>
      <c r="B9" s="12">
        <v>2094</v>
      </c>
      <c r="C9" s="12">
        <v>1363</v>
      </c>
      <c r="D9" s="12">
        <v>100</v>
      </c>
      <c r="E9" s="12">
        <v>2477</v>
      </c>
      <c r="F9" s="14">
        <f t="shared" si="0"/>
        <v>6034</v>
      </c>
      <c r="H9" s="11"/>
      <c r="I9" s="11"/>
      <c r="K9" s="11"/>
    </row>
    <row r="10" spans="1:33" ht="19" customHeight="1" x14ac:dyDescent="0.35">
      <c r="A10" s="13" t="s">
        <v>15</v>
      </c>
      <c r="B10" s="12">
        <v>4593</v>
      </c>
      <c r="C10" s="12">
        <v>2903</v>
      </c>
      <c r="D10" s="12">
        <v>350</v>
      </c>
      <c r="E10" s="12">
        <v>4979</v>
      </c>
      <c r="F10" s="14">
        <f t="shared" si="0"/>
        <v>12825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1508</v>
      </c>
      <c r="C11" s="12">
        <v>985</v>
      </c>
      <c r="D11" s="12">
        <v>269</v>
      </c>
      <c r="E11" s="12">
        <v>1908</v>
      </c>
      <c r="F11" s="14">
        <f t="shared" si="0"/>
        <v>4670</v>
      </c>
      <c r="H11" s="11"/>
      <c r="K11" s="11"/>
    </row>
    <row r="12" spans="1:33" ht="19" customHeight="1" x14ac:dyDescent="0.35">
      <c r="A12" s="13" t="s">
        <v>17</v>
      </c>
      <c r="B12" s="12">
        <v>1711</v>
      </c>
      <c r="C12" s="12">
        <v>1048</v>
      </c>
      <c r="D12" s="12">
        <v>206</v>
      </c>
      <c r="E12" s="12">
        <v>1685</v>
      </c>
      <c r="F12" s="14">
        <f t="shared" si="0"/>
        <v>4650</v>
      </c>
      <c r="H12" s="11"/>
      <c r="I12" s="11"/>
      <c r="K12" s="11"/>
    </row>
    <row r="13" spans="1:33" ht="19" customHeight="1" x14ac:dyDescent="0.35">
      <c r="A13" s="13" t="s">
        <v>18</v>
      </c>
      <c r="B13" s="12">
        <v>22</v>
      </c>
      <c r="C13" s="12">
        <v>2</v>
      </c>
      <c r="D13" s="12">
        <v>5</v>
      </c>
      <c r="E13" s="12">
        <v>0</v>
      </c>
      <c r="F13" s="14">
        <f t="shared" si="0"/>
        <v>29</v>
      </c>
    </row>
    <row r="14" spans="1:33" ht="19" customHeight="1" x14ac:dyDescent="0.35">
      <c r="A14" s="13" t="s">
        <v>19</v>
      </c>
      <c r="B14" s="12">
        <v>81</v>
      </c>
      <c r="C14" s="12">
        <v>9</v>
      </c>
      <c r="D14" s="12">
        <v>9</v>
      </c>
      <c r="E14" s="12">
        <v>0</v>
      </c>
      <c r="F14" s="14">
        <f t="shared" si="0"/>
        <v>99</v>
      </c>
    </row>
    <row r="15" spans="1:33" ht="19" customHeight="1" x14ac:dyDescent="0.35">
      <c r="A15" s="13" t="s">
        <v>20</v>
      </c>
      <c r="B15" s="12">
        <v>281</v>
      </c>
      <c r="C15" s="12">
        <v>46</v>
      </c>
      <c r="D15" s="12">
        <v>34</v>
      </c>
      <c r="E15" s="12">
        <v>0</v>
      </c>
      <c r="F15" s="14">
        <f t="shared" si="0"/>
        <v>361</v>
      </c>
    </row>
    <row r="16" spans="1:33" ht="19" customHeight="1" x14ac:dyDescent="0.35">
      <c r="A16" s="13" t="s">
        <v>21</v>
      </c>
      <c r="B16" s="12">
        <v>394</v>
      </c>
      <c r="C16" s="12">
        <v>27</v>
      </c>
      <c r="D16" s="12">
        <v>58</v>
      </c>
      <c r="E16" s="12">
        <v>0</v>
      </c>
      <c r="F16" s="14">
        <f t="shared" si="0"/>
        <v>479</v>
      </c>
    </row>
    <row r="17" spans="1:11" ht="19" customHeight="1" x14ac:dyDescent="0.35">
      <c r="A17" s="13" t="s">
        <v>22</v>
      </c>
      <c r="B17" s="12">
        <v>268</v>
      </c>
      <c r="C17" s="12">
        <v>0</v>
      </c>
      <c r="D17" s="12">
        <v>6</v>
      </c>
      <c r="E17" s="12">
        <v>0</v>
      </c>
      <c r="F17" s="14">
        <f>B17+C17+D17+E17</f>
        <v>274</v>
      </c>
    </row>
    <row r="18" spans="1:11" ht="19" customHeight="1" thickBot="1" x14ac:dyDescent="0.35">
      <c r="A18" s="15"/>
      <c r="B18" s="12"/>
      <c r="C18" s="12"/>
      <c r="D18" s="12"/>
      <c r="E18" s="12"/>
      <c r="F18" s="14" t="s">
        <v>23</v>
      </c>
    </row>
    <row r="19" spans="1:11" ht="19" customHeight="1" thickBot="1" x14ac:dyDescent="0.35">
      <c r="A19" s="16" t="s">
        <v>24</v>
      </c>
      <c r="B19" s="17">
        <f>SUM(B3:B18)</f>
        <v>12621</v>
      </c>
      <c r="C19" s="17">
        <f>SUM(C3:C17)</f>
        <v>7647</v>
      </c>
      <c r="D19" s="17">
        <f>SUM(D3:D17)</f>
        <v>1096</v>
      </c>
      <c r="E19" s="17">
        <f>SUM(E3:E17)</f>
        <v>12836</v>
      </c>
      <c r="F19" s="18">
        <f>SUM(F3:F18)</f>
        <v>34200</v>
      </c>
    </row>
    <row r="20" spans="1:11" ht="36" customHeight="1" x14ac:dyDescent="0.35">
      <c r="A20" s="13" t="s">
        <v>25</v>
      </c>
      <c r="B20" s="12">
        <v>323</v>
      </c>
      <c r="C20" s="12">
        <v>149</v>
      </c>
      <c r="D20" s="12">
        <v>58</v>
      </c>
      <c r="E20" s="12">
        <v>299</v>
      </c>
      <c r="F20" s="14">
        <f t="shared" ref="F20:F29" si="1">B20+C20+D20+E20</f>
        <v>829</v>
      </c>
    </row>
    <row r="21" spans="1:11" ht="19" customHeight="1" x14ac:dyDescent="0.35">
      <c r="A21" s="13" t="s">
        <v>26</v>
      </c>
      <c r="B21" s="12">
        <v>1037</v>
      </c>
      <c r="C21" s="12">
        <v>428</v>
      </c>
      <c r="D21" s="12">
        <v>174</v>
      </c>
      <c r="E21" s="12">
        <v>627</v>
      </c>
      <c r="F21" s="14">
        <f t="shared" si="1"/>
        <v>2266</v>
      </c>
      <c r="H21" s="11"/>
    </row>
    <row r="22" spans="1:11" ht="19" customHeight="1" x14ac:dyDescent="0.35">
      <c r="A22" s="13" t="s">
        <v>27</v>
      </c>
      <c r="B22" s="12">
        <v>4368</v>
      </c>
      <c r="C22" s="12">
        <v>1817</v>
      </c>
      <c r="D22" s="12">
        <v>424</v>
      </c>
      <c r="E22" s="12">
        <v>3647</v>
      </c>
      <c r="F22" s="14">
        <f t="shared" si="1"/>
        <v>10256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7261</v>
      </c>
      <c r="C23" s="12">
        <v>5576</v>
      </c>
      <c r="D23" s="12">
        <v>822</v>
      </c>
      <c r="E23" s="12">
        <v>7686</v>
      </c>
      <c r="F23" s="14">
        <f t="shared" si="1"/>
        <v>21345</v>
      </c>
      <c r="H23" s="11"/>
      <c r="I23" s="11"/>
      <c r="K23" s="11"/>
    </row>
    <row r="24" spans="1:11" ht="19" customHeight="1" x14ac:dyDescent="0.35">
      <c r="A24" s="13" t="s">
        <v>29</v>
      </c>
      <c r="B24" s="12">
        <v>11282</v>
      </c>
      <c r="C24" s="12">
        <v>11121</v>
      </c>
      <c r="D24" s="12">
        <v>1645</v>
      </c>
      <c r="E24" s="12">
        <v>16070</v>
      </c>
      <c r="F24" s="14">
        <f t="shared" si="1"/>
        <v>40118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16488</v>
      </c>
      <c r="C25" s="12">
        <v>8943</v>
      </c>
      <c r="D25" s="12">
        <v>2245</v>
      </c>
      <c r="E25" s="12">
        <v>13067</v>
      </c>
      <c r="F25" s="14">
        <f t="shared" si="1"/>
        <v>40743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8794</v>
      </c>
      <c r="C26" s="12">
        <v>8297</v>
      </c>
      <c r="D26" s="12">
        <v>2542</v>
      </c>
      <c r="E26" s="12">
        <v>8439</v>
      </c>
      <c r="F26" s="14">
        <f t="shared" si="1"/>
        <v>28072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5030</v>
      </c>
      <c r="C27" s="12">
        <v>3198</v>
      </c>
      <c r="D27" s="12">
        <v>1354</v>
      </c>
      <c r="E27" s="12">
        <v>2819</v>
      </c>
      <c r="F27" s="14">
        <f t="shared" si="1"/>
        <v>12401</v>
      </c>
      <c r="H27" s="11"/>
      <c r="I27" s="11"/>
      <c r="J27" s="11"/>
      <c r="K27" s="11"/>
    </row>
    <row r="28" spans="1:11" ht="19" customHeight="1" x14ac:dyDescent="0.35">
      <c r="A28" s="13" t="s">
        <v>33</v>
      </c>
      <c r="B28" s="12">
        <v>3427</v>
      </c>
      <c r="C28" s="12">
        <v>2801</v>
      </c>
      <c r="D28" s="12">
        <v>781</v>
      </c>
      <c r="E28" s="12">
        <v>2303</v>
      </c>
      <c r="F28" s="14">
        <f t="shared" si="1"/>
        <v>9312</v>
      </c>
      <c r="H28" s="11"/>
      <c r="I28" s="11"/>
      <c r="K28" s="11"/>
    </row>
    <row r="29" spans="1:11" ht="19" customHeight="1" thickBot="1" x14ac:dyDescent="0.4">
      <c r="A29" s="13" t="s">
        <v>34</v>
      </c>
      <c r="B29" s="12">
        <v>2</v>
      </c>
      <c r="C29" s="12">
        <v>1</v>
      </c>
      <c r="D29" s="12">
        <v>0</v>
      </c>
      <c r="E29" s="12">
        <v>0</v>
      </c>
      <c r="F29" s="14">
        <f t="shared" si="1"/>
        <v>3</v>
      </c>
    </row>
    <row r="30" spans="1:11" ht="36.75" customHeight="1" thickBot="1" x14ac:dyDescent="0.35">
      <c r="A30" s="16" t="s">
        <v>35</v>
      </c>
      <c r="B30" s="17">
        <f>SUM(B20:B29)</f>
        <v>58012</v>
      </c>
      <c r="C30" s="17">
        <f>SUM(C20:C28)</f>
        <v>42330</v>
      </c>
      <c r="D30" s="17">
        <f>SUM(D20:D29)</f>
        <v>10045</v>
      </c>
      <c r="E30" s="17">
        <f>SUM(E20:E29)</f>
        <v>54957</v>
      </c>
      <c r="F30" s="18">
        <f>SUM(F20:F29)</f>
        <v>165345</v>
      </c>
    </row>
    <row r="31" spans="1:11" ht="36.75" customHeight="1" thickBot="1" x14ac:dyDescent="0.35">
      <c r="A31" s="19" t="s">
        <v>36</v>
      </c>
      <c r="B31" s="20">
        <v>634</v>
      </c>
      <c r="C31" s="17">
        <v>858</v>
      </c>
      <c r="D31" s="17">
        <v>0</v>
      </c>
      <c r="E31" s="17">
        <v>807</v>
      </c>
      <c r="F31" s="18">
        <f>SUM(B31:E31)</f>
        <v>2299</v>
      </c>
    </row>
    <row r="32" spans="1:11" ht="31.5" customHeight="1" thickBot="1" x14ac:dyDescent="0.35">
      <c r="A32" s="21" t="s">
        <v>37</v>
      </c>
      <c r="B32" s="22">
        <f>B19+B30+B31</f>
        <v>71267</v>
      </c>
      <c r="C32" s="22">
        <f>C19+C30+C31</f>
        <v>50835</v>
      </c>
      <c r="D32" s="22">
        <f>D19+D30+D31</f>
        <v>11141</v>
      </c>
      <c r="E32" s="22">
        <f>E19+E30+E31</f>
        <v>68600</v>
      </c>
      <c r="F32" s="23">
        <f>F19+F30+F31</f>
        <v>201844</v>
      </c>
      <c r="G32" s="11"/>
    </row>
    <row r="33" spans="1:11" ht="13.5" thickTop="1" x14ac:dyDescent="0.3">
      <c r="A33" s="10"/>
      <c r="G33" s="5"/>
    </row>
    <row r="34" spans="1:11" ht="13" x14ac:dyDescent="0.3">
      <c r="A34" s="10"/>
      <c r="G34" s="11"/>
      <c r="H34" s="11"/>
    </row>
    <row r="35" spans="1:11" ht="13" x14ac:dyDescent="0.3">
      <c r="A35" s="10"/>
    </row>
    <row r="36" spans="1:11" ht="13" x14ac:dyDescent="0.3">
      <c r="A36" s="10"/>
    </row>
    <row r="37" spans="1:11" ht="13" x14ac:dyDescent="0.3">
      <c r="A37" s="25"/>
      <c r="B37" s="12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27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27"/>
      <c r="C55" s="27"/>
      <c r="D55" s="27"/>
      <c r="E55" s="27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27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80" ht="19" customHeight="1" x14ac:dyDescent="0.3">
      <c r="A95" s="25"/>
      <c r="B95" s="27"/>
      <c r="C95" s="27"/>
      <c r="D95" s="27"/>
      <c r="E95" s="27"/>
      <c r="F95" s="27"/>
      <c r="G95" s="26"/>
      <c r="H95" s="26"/>
      <c r="I95" s="26"/>
      <c r="J95" s="26"/>
      <c r="K95" s="26"/>
    </row>
    <row r="96" spans="1:80" ht="19" customHeight="1" x14ac:dyDescent="0.35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  <c r="CB96" s="28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29" t="s">
        <v>38</v>
      </c>
    </row>
    <row r="100" spans="1:82" ht="19" customHeight="1" thickBot="1" x14ac:dyDescent="0.4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0" t="s">
        <v>23</v>
      </c>
      <c r="BZ100" s="31" t="s">
        <v>39</v>
      </c>
      <c r="CA100" s="32">
        <v>35826</v>
      </c>
      <c r="CB100" s="33" t="s">
        <v>40</v>
      </c>
    </row>
    <row r="101" spans="1:82" ht="19" customHeight="1" thickBot="1" x14ac:dyDescent="0.3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4" t="s">
        <v>41</v>
      </c>
      <c r="BZ101" s="35" t="s">
        <v>42</v>
      </c>
      <c r="CA101" s="35" t="s">
        <v>43</v>
      </c>
      <c r="CB101" s="35" t="s">
        <v>44</v>
      </c>
      <c r="CC101" s="36" t="s">
        <v>45</v>
      </c>
      <c r="CD101" s="35" t="s">
        <v>46</v>
      </c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7"/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9" t="s">
        <v>47</v>
      </c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48</v>
      </c>
      <c r="BZ104" s="12" t="e">
        <f t="shared" ref="BZ104:BZ109" si="2">CC104+CD104</f>
        <v>#REF!</v>
      </c>
      <c r="CA104" s="12" t="e">
        <f>#REF!</f>
        <v>#REF!</v>
      </c>
      <c r="CB104" s="26" t="e">
        <f>#REF!</f>
        <v>#REF!</v>
      </c>
      <c r="CC104" s="12" t="e">
        <f t="shared" ref="CC104:CC109" si="3">CA104+CB104</f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49</v>
      </c>
      <c r="BZ105" s="12" t="e">
        <f t="shared" si="2"/>
        <v>#REF!</v>
      </c>
      <c r="CA105" s="26" t="e">
        <f>#REF!</f>
        <v>#REF!</v>
      </c>
      <c r="CB105" s="26" t="e">
        <f>#REF!</f>
        <v>#REF!</v>
      </c>
      <c r="CC105" s="12" t="e">
        <f t="shared" si="3"/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50</v>
      </c>
      <c r="BZ106" s="12" t="e">
        <f t="shared" si="2"/>
        <v>#REF!</v>
      </c>
      <c r="CA106" s="12" t="e">
        <f>#REF!</f>
        <v>#REF!</v>
      </c>
      <c r="CB106" s="26" t="e">
        <f>#REF!</f>
        <v>#REF!</v>
      </c>
      <c r="CC106" s="12" t="e">
        <f t="shared" si="3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51</v>
      </c>
      <c r="BZ107" s="12" t="e">
        <f t="shared" si="2"/>
        <v>#REF!</v>
      </c>
      <c r="CA107" s="26" t="e">
        <f>#REF!</f>
        <v>#REF!</v>
      </c>
      <c r="CB107" s="26" t="e">
        <f>#REF!</f>
        <v>#REF!</v>
      </c>
      <c r="CC107" s="12" t="e">
        <f t="shared" si="3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52</v>
      </c>
      <c r="BZ108" s="12" t="e">
        <f t="shared" si="2"/>
        <v>#REF!</v>
      </c>
      <c r="CA108" s="26" t="e">
        <f>#REF!</f>
        <v>#REF!</v>
      </c>
      <c r="CB108" s="26" t="e">
        <f>#REF!</f>
        <v>#REF!</v>
      </c>
      <c r="CC108" s="12" t="e">
        <f t="shared" si="3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53</v>
      </c>
      <c r="BZ109" s="12" t="e">
        <f t="shared" si="2"/>
        <v>#REF!</v>
      </c>
      <c r="CA109" s="26" t="e">
        <f>#REF!</f>
        <v>#REF!</v>
      </c>
      <c r="CB109" s="26" t="e">
        <f>#REF!</f>
        <v>#REF!</v>
      </c>
      <c r="CC109" s="12" t="e">
        <f t="shared" si="3"/>
        <v>#REF!</v>
      </c>
      <c r="CD109" s="38" t="e">
        <f>#REF!</f>
        <v>#REF!</v>
      </c>
    </row>
    <row r="110" spans="1:82" ht="19" customHeight="1" x14ac:dyDescent="0.25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7"/>
      <c r="BZ110" s="26"/>
      <c r="CA110" s="26"/>
      <c r="CB110" s="26"/>
      <c r="CC110" s="26"/>
      <c r="CD110" s="38"/>
    </row>
    <row r="111" spans="1:82" ht="16" customHeight="1" x14ac:dyDescent="0.3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9" t="s">
        <v>54</v>
      </c>
      <c r="BZ111" s="26"/>
      <c r="CA111" s="26"/>
      <c r="CB111" s="26"/>
      <c r="CC111" s="26"/>
      <c r="CD111" s="38"/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55</v>
      </c>
      <c r="BZ112" s="12" t="e">
        <f t="shared" ref="BZ112:BZ123" si="4">CC112+CD112</f>
        <v>#REF!</v>
      </c>
      <c r="CA112" s="26" t="e">
        <f>#REF!</f>
        <v>#REF!</v>
      </c>
      <c r="CB112" s="26" t="e">
        <f>#REF!</f>
        <v>#REF!</v>
      </c>
      <c r="CC112" s="12" t="e">
        <f t="shared" ref="CC112:CC123" si="5">CA112+CB112</f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56</v>
      </c>
      <c r="BZ113" s="12" t="e">
        <f t="shared" si="4"/>
        <v>#REF!</v>
      </c>
      <c r="CA113" s="26" t="e">
        <f>#REF!</f>
        <v>#REF!</v>
      </c>
      <c r="CB113" s="26" t="e">
        <f>#REF!</f>
        <v>#REF!</v>
      </c>
      <c r="CC113" s="12" t="e">
        <f t="shared" si="5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57</v>
      </c>
      <c r="BZ114" s="12" t="e">
        <f t="shared" si="4"/>
        <v>#REF!</v>
      </c>
      <c r="CA114" s="12" t="e">
        <f>#REF!</f>
        <v>#REF!</v>
      </c>
      <c r="CB114" s="12" t="e">
        <f>#REF!</f>
        <v>#REF!</v>
      </c>
      <c r="CC114" s="12" t="e">
        <f t="shared" si="5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58</v>
      </c>
      <c r="BZ115" s="12" t="e">
        <f t="shared" si="4"/>
        <v>#REF!</v>
      </c>
      <c r="CA115" s="12" t="e">
        <f>#REF!</f>
        <v>#REF!</v>
      </c>
      <c r="CB115" s="26" t="e">
        <f>#REF!</f>
        <v>#REF!</v>
      </c>
      <c r="CC115" s="12" t="e">
        <f t="shared" si="5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59</v>
      </c>
      <c r="BZ116" s="12" t="e">
        <f t="shared" si="4"/>
        <v>#REF!</v>
      </c>
      <c r="CA116" s="12" t="e">
        <f>#REF!</f>
        <v>#REF!</v>
      </c>
      <c r="CB116" s="26" t="e">
        <f>#REF!</f>
        <v>#REF!</v>
      </c>
      <c r="CC116" s="12" t="e">
        <f t="shared" si="5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60</v>
      </c>
      <c r="BZ117" s="12" t="e">
        <f t="shared" si="4"/>
        <v>#REF!</v>
      </c>
      <c r="CA117" s="12" t="e">
        <f>#REF!</f>
        <v>#REF!</v>
      </c>
      <c r="CB117" s="26" t="e">
        <f>#REF!</f>
        <v>#REF!</v>
      </c>
      <c r="CC117" s="12" t="e">
        <f t="shared" si="5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61</v>
      </c>
      <c r="BZ118" s="12" t="e">
        <f t="shared" si="4"/>
        <v>#REF!</v>
      </c>
      <c r="CA118" s="26" t="e">
        <f>#REF!</f>
        <v>#REF!</v>
      </c>
      <c r="CB118" s="26" t="e">
        <f>#REF!</f>
        <v>#REF!</v>
      </c>
      <c r="CC118" s="12" t="e">
        <f t="shared" si="5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62</v>
      </c>
      <c r="BZ119" s="12" t="e">
        <f t="shared" si="4"/>
        <v>#REF!</v>
      </c>
      <c r="CA119" s="12" t="e">
        <f>#REF!</f>
        <v>#REF!</v>
      </c>
      <c r="CB119" s="26" t="e">
        <f>#REF!</f>
        <v>#REF!</v>
      </c>
      <c r="CC119" s="12" t="e">
        <f t="shared" si="5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63</v>
      </c>
      <c r="BZ120" s="12" t="e">
        <f t="shared" si="4"/>
        <v>#REF!</v>
      </c>
      <c r="CA120" s="26" t="e">
        <f>#REF!</f>
        <v>#REF!</v>
      </c>
      <c r="CB120" s="26" t="e">
        <f>#REF!</f>
        <v>#REF!</v>
      </c>
      <c r="CC120" s="12" t="e">
        <f t="shared" si="5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64</v>
      </c>
      <c r="BZ121" s="12" t="e">
        <f t="shared" si="4"/>
        <v>#REF!</v>
      </c>
      <c r="CA121" s="12" t="e">
        <f>#REF!</f>
        <v>#REF!</v>
      </c>
      <c r="CB121" s="26" t="e">
        <f>#REF!</f>
        <v>#REF!</v>
      </c>
      <c r="CC121" s="12" t="e">
        <f t="shared" si="5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65</v>
      </c>
      <c r="BZ122" s="12" t="e">
        <f t="shared" si="4"/>
        <v>#REF!</v>
      </c>
      <c r="CA122" s="26" t="e">
        <f>#REF!</f>
        <v>#REF!</v>
      </c>
      <c r="CB122" s="26" t="e">
        <f>#REF!</f>
        <v>#REF!</v>
      </c>
      <c r="CC122" s="12" t="e">
        <f t="shared" si="5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66</v>
      </c>
      <c r="BZ123" s="12" t="e">
        <f t="shared" si="4"/>
        <v>#REF!</v>
      </c>
      <c r="CA123" s="26" t="e">
        <f>#REF!</f>
        <v>#REF!</v>
      </c>
      <c r="CB123" s="26" t="e">
        <f>#REF!</f>
        <v>#REF!</v>
      </c>
      <c r="CC123" s="12" t="e">
        <f t="shared" si="5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23</v>
      </c>
      <c r="BZ124" s="26"/>
      <c r="CA124" s="26"/>
      <c r="CB124" s="26"/>
      <c r="CC124" s="26"/>
      <c r="CD124" s="38"/>
    </row>
    <row r="125" spans="1:82" ht="16" customHeight="1" x14ac:dyDescent="0.3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9" t="s">
        <v>67</v>
      </c>
      <c r="BZ125" s="26"/>
      <c r="CA125" s="26"/>
      <c r="CB125" s="26"/>
      <c r="CC125" s="26"/>
      <c r="CD125" s="38"/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68</v>
      </c>
      <c r="BZ126" s="12" t="e">
        <f t="shared" ref="BZ126:BZ134" si="6">CC126+CD126</f>
        <v>#REF!</v>
      </c>
      <c r="CA126" s="26" t="e">
        <f>#REF!</f>
        <v>#REF!</v>
      </c>
      <c r="CB126" s="26" t="e">
        <f>#REF!</f>
        <v>#REF!</v>
      </c>
      <c r="CC126" s="12" t="e">
        <f t="shared" ref="CC126:CC134" si="7">CA126+CB126</f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69</v>
      </c>
      <c r="BZ127" s="12" t="e">
        <f t="shared" si="6"/>
        <v>#REF!</v>
      </c>
      <c r="CA127" s="26" t="e">
        <f>#REF!</f>
        <v>#REF!</v>
      </c>
      <c r="CB127" s="26" t="e">
        <f>#REF!</f>
        <v>#REF!</v>
      </c>
      <c r="CC127" s="12" t="e">
        <f t="shared" si="7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70</v>
      </c>
      <c r="BZ128" s="12" t="e">
        <f t="shared" si="6"/>
        <v>#REF!</v>
      </c>
      <c r="CA128" s="26" t="e">
        <f>#REF!</f>
        <v>#REF!</v>
      </c>
      <c r="CB128" s="26" t="e">
        <f>#REF!</f>
        <v>#REF!</v>
      </c>
      <c r="CC128" s="12" t="e">
        <f t="shared" si="7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71</v>
      </c>
      <c r="BZ129" s="12" t="e">
        <f t="shared" si="6"/>
        <v>#REF!</v>
      </c>
      <c r="CA129" s="26" t="e">
        <f>#REF!</f>
        <v>#REF!</v>
      </c>
      <c r="CB129" s="26" t="e">
        <f>#REF!</f>
        <v>#REF!</v>
      </c>
      <c r="CC129" s="12" t="e">
        <f t="shared" si="7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72</v>
      </c>
      <c r="BZ130" s="12" t="e">
        <f t="shared" si="6"/>
        <v>#REF!</v>
      </c>
      <c r="CA130" s="26" t="e">
        <f>#REF!</f>
        <v>#REF!</v>
      </c>
      <c r="CB130" s="26" t="e">
        <f>#REF!</f>
        <v>#REF!</v>
      </c>
      <c r="CC130" s="12" t="e">
        <f t="shared" si="7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73</v>
      </c>
      <c r="BZ131" s="12" t="e">
        <f t="shared" si="6"/>
        <v>#REF!</v>
      </c>
      <c r="CA131" s="12" t="e">
        <f>#REF!</f>
        <v>#REF!</v>
      </c>
      <c r="CB131" s="26" t="e">
        <f>#REF!</f>
        <v>#REF!</v>
      </c>
      <c r="CC131" s="12" t="e">
        <f t="shared" si="7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6" t="s">
        <v>74</v>
      </c>
      <c r="BZ132" s="12" t="e">
        <f t="shared" si="6"/>
        <v>#REF!</v>
      </c>
      <c r="CA132" s="26" t="e">
        <f>#REF!</f>
        <v>#REF!</v>
      </c>
      <c r="CB132" s="26" t="e">
        <f>#REF!</f>
        <v>#REF!</v>
      </c>
      <c r="CC132" s="12" t="e">
        <f t="shared" si="7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75</v>
      </c>
      <c r="BZ133" s="12" t="e">
        <f t="shared" si="6"/>
        <v>#REF!</v>
      </c>
      <c r="CA133" s="26" t="e">
        <f>#REF!</f>
        <v>#REF!</v>
      </c>
      <c r="CB133" s="26" t="e">
        <f>#REF!</f>
        <v>#REF!</v>
      </c>
      <c r="CC133" s="12" t="e">
        <f t="shared" si="7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76</v>
      </c>
      <c r="BZ134" s="12" t="e">
        <f t="shared" si="6"/>
        <v>#REF!</v>
      </c>
      <c r="CA134" s="12" t="e">
        <f>#REF!</f>
        <v>#REF!</v>
      </c>
      <c r="CB134" s="26" t="e">
        <f>#REF!</f>
        <v>#REF!</v>
      </c>
      <c r="CC134" s="12" t="e">
        <f t="shared" si="7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77</v>
      </c>
      <c r="BZ135" s="26"/>
      <c r="CA135" s="26"/>
      <c r="CB135" s="26"/>
      <c r="CC135" s="26"/>
      <c r="CD135" s="38"/>
    </row>
    <row r="136" spans="1:82" ht="16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/>
      <c r="BZ136" s="26"/>
      <c r="CA136" s="26"/>
      <c r="CB136" s="26"/>
      <c r="CC136" s="26"/>
      <c r="CD136" s="38"/>
    </row>
    <row r="137" spans="1:82" ht="22.5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0" t="s">
        <v>42</v>
      </c>
      <c r="BZ137" s="41" t="e">
        <f>SUM(BZ104:BZ134)</f>
        <v>#REF!</v>
      </c>
      <c r="CA137" s="41" t="e">
        <f>SUM(CA104:CA134)</f>
        <v>#REF!</v>
      </c>
      <c r="CB137" s="41" t="e">
        <f>SUM(CB104:CB134)</f>
        <v>#REF!</v>
      </c>
      <c r="CC137" s="41" t="e">
        <f>SUM(CC104:CC134)</f>
        <v>#REF!</v>
      </c>
      <c r="CD137" s="41" t="e">
        <f>SUM(CD104:CD134)</f>
        <v>#REF!</v>
      </c>
    </row>
    <row r="138" spans="1:82" ht="16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2"/>
      <c r="BZ138" s="43"/>
      <c r="CA138" s="43"/>
      <c r="CB138" s="43"/>
      <c r="CC138" s="43"/>
      <c r="CD138" s="44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  <c r="BZ141" t="s">
        <v>23</v>
      </c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</sheetData>
  <printOptions gridLines="1"/>
  <pageMargins left="0.75" right="0.75" top="1.5" bottom="1" header="0.5" footer="0.5"/>
  <pageSetup scale="88" orientation="portrait" r:id="rId1"/>
  <headerFooter alignWithMargins="0">
    <oddHeader>&amp;C&amp;"Arial,Bold"&amp;16Department of Defense
Active Duty Military Personnel by Rank/Grade&amp;12
September 30, 2006
(Women Only)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8"/>
  <sheetViews>
    <sheetView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3" width="11.453125" style="11" customWidth="1"/>
    <col min="4" max="5" width="13.453125" style="11" customWidth="1"/>
    <col min="6" max="6" width="12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48" t="s">
        <v>0</v>
      </c>
      <c r="C1" s="49"/>
      <c r="D1" s="49"/>
      <c r="E1" s="50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7" si="0">B3+C3+D3+E3</f>
        <v>0</v>
      </c>
    </row>
    <row r="4" spans="1:33" ht="19" customHeight="1" x14ac:dyDescent="0.35">
      <c r="A4" s="13" t="s">
        <v>9</v>
      </c>
      <c r="B4" s="12">
        <v>1</v>
      </c>
      <c r="C4" s="12">
        <v>2</v>
      </c>
      <c r="D4" s="12">
        <v>1</v>
      </c>
      <c r="E4" s="12">
        <v>1</v>
      </c>
      <c r="F4" s="14">
        <f t="shared" si="0"/>
        <v>5</v>
      </c>
    </row>
    <row r="5" spans="1:33" ht="19" customHeight="1" x14ac:dyDescent="0.35">
      <c r="A5" s="13" t="s">
        <v>10</v>
      </c>
      <c r="B5" s="12">
        <v>4</v>
      </c>
      <c r="C5" s="12">
        <v>5</v>
      </c>
      <c r="D5" s="12">
        <v>1</v>
      </c>
      <c r="E5" s="12">
        <v>3</v>
      </c>
      <c r="F5" s="14">
        <f t="shared" si="0"/>
        <v>13</v>
      </c>
    </row>
    <row r="6" spans="1:33" ht="19" customHeight="1" x14ac:dyDescent="0.35">
      <c r="A6" s="13" t="s">
        <v>11</v>
      </c>
      <c r="B6" s="12">
        <v>9</v>
      </c>
      <c r="C6" s="12">
        <v>6</v>
      </c>
      <c r="D6" s="12">
        <v>1</v>
      </c>
      <c r="E6" s="12">
        <v>17</v>
      </c>
      <c r="F6" s="14">
        <f t="shared" si="0"/>
        <v>33</v>
      </c>
    </row>
    <row r="7" spans="1:33" ht="19" customHeight="1" x14ac:dyDescent="0.35">
      <c r="A7" s="13" t="s">
        <v>12</v>
      </c>
      <c r="B7" s="12">
        <v>487</v>
      </c>
      <c r="C7" s="12">
        <v>365</v>
      </c>
      <c r="D7" s="12">
        <v>20</v>
      </c>
      <c r="E7" s="12">
        <v>415</v>
      </c>
      <c r="F7" s="14">
        <f t="shared" si="0"/>
        <v>1287</v>
      </c>
    </row>
    <row r="8" spans="1:33" ht="19" customHeight="1" x14ac:dyDescent="0.35">
      <c r="A8" s="13" t="s">
        <v>13</v>
      </c>
      <c r="B8" s="12">
        <v>1137</v>
      </c>
      <c r="C8" s="12">
        <v>914</v>
      </c>
      <c r="D8" s="12">
        <v>40</v>
      </c>
      <c r="E8" s="12">
        <v>1301</v>
      </c>
      <c r="F8" s="14">
        <f t="shared" si="0"/>
        <v>3392</v>
      </c>
      <c r="H8" s="11"/>
      <c r="K8" s="11"/>
    </row>
    <row r="9" spans="1:33" ht="19" customHeight="1" x14ac:dyDescent="0.35">
      <c r="A9" s="13" t="s">
        <v>14</v>
      </c>
      <c r="B9" s="12">
        <v>2109</v>
      </c>
      <c r="C9" s="12">
        <v>1313</v>
      </c>
      <c r="D9" s="12">
        <v>106</v>
      </c>
      <c r="E9" s="12">
        <v>2374</v>
      </c>
      <c r="F9" s="14">
        <f t="shared" si="0"/>
        <v>5902</v>
      </c>
      <c r="H9" s="11"/>
      <c r="I9" s="11"/>
      <c r="K9" s="11"/>
    </row>
    <row r="10" spans="1:33" ht="19" customHeight="1" x14ac:dyDescent="0.35">
      <c r="A10" s="13" t="s">
        <v>15</v>
      </c>
      <c r="B10" s="12">
        <v>4833</v>
      </c>
      <c r="C10" s="12">
        <v>2796</v>
      </c>
      <c r="D10" s="12">
        <v>383</v>
      </c>
      <c r="E10" s="12">
        <v>4530</v>
      </c>
      <c r="F10" s="14">
        <f t="shared" si="0"/>
        <v>12542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1355</v>
      </c>
      <c r="C11" s="12">
        <v>996</v>
      </c>
      <c r="D11" s="12">
        <v>243</v>
      </c>
      <c r="E11" s="12">
        <v>1704</v>
      </c>
      <c r="F11" s="14">
        <f t="shared" si="0"/>
        <v>4298</v>
      </c>
      <c r="H11" s="11"/>
      <c r="K11" s="11"/>
    </row>
    <row r="12" spans="1:33" ht="19" customHeight="1" x14ac:dyDescent="0.35">
      <c r="A12" s="13" t="s">
        <v>17</v>
      </c>
      <c r="B12" s="12">
        <v>1889</v>
      </c>
      <c r="C12" s="12">
        <v>1128</v>
      </c>
      <c r="D12" s="12">
        <v>234</v>
      </c>
      <c r="E12" s="12">
        <v>1486</v>
      </c>
      <c r="F12" s="14">
        <f t="shared" si="0"/>
        <v>4737</v>
      </c>
      <c r="H12" s="11"/>
      <c r="I12" s="11"/>
      <c r="K12" s="11"/>
    </row>
    <row r="13" spans="1:33" ht="19" customHeight="1" x14ac:dyDescent="0.35">
      <c r="A13" s="13" t="s">
        <v>79</v>
      </c>
      <c r="B13" s="12">
        <v>0</v>
      </c>
      <c r="C13" s="12">
        <v>0</v>
      </c>
      <c r="D13" s="12">
        <v>0</v>
      </c>
      <c r="E13" s="12">
        <v>4</v>
      </c>
      <c r="F13" s="14">
        <f t="shared" si="0"/>
        <v>4</v>
      </c>
    </row>
    <row r="14" spans="1:33" ht="19" customHeight="1" x14ac:dyDescent="0.35">
      <c r="A14" s="13" t="s">
        <v>18</v>
      </c>
      <c r="B14" s="12">
        <v>22</v>
      </c>
      <c r="C14" s="12">
        <v>3</v>
      </c>
      <c r="D14" s="12">
        <v>5</v>
      </c>
      <c r="E14" s="12">
        <v>0</v>
      </c>
      <c r="F14" s="14">
        <f t="shared" si="0"/>
        <v>30</v>
      </c>
    </row>
    <row r="15" spans="1:33" ht="19" customHeight="1" x14ac:dyDescent="0.35">
      <c r="A15" s="13" t="s">
        <v>19</v>
      </c>
      <c r="B15" s="12">
        <v>136</v>
      </c>
      <c r="C15" s="12">
        <v>9</v>
      </c>
      <c r="D15" s="12">
        <v>11</v>
      </c>
      <c r="E15" s="12">
        <v>0</v>
      </c>
      <c r="F15" s="14">
        <f t="shared" si="0"/>
        <v>156</v>
      </c>
    </row>
    <row r="16" spans="1:33" ht="19" customHeight="1" x14ac:dyDescent="0.35">
      <c r="A16" s="13" t="s">
        <v>20</v>
      </c>
      <c r="B16" s="12">
        <v>275</v>
      </c>
      <c r="C16" s="12">
        <v>46</v>
      </c>
      <c r="D16" s="12">
        <v>30</v>
      </c>
      <c r="E16" s="12">
        <v>0</v>
      </c>
      <c r="F16" s="14">
        <f t="shared" si="0"/>
        <v>351</v>
      </c>
    </row>
    <row r="17" spans="1:11" ht="19" customHeight="1" x14ac:dyDescent="0.35">
      <c r="A17" s="13" t="s">
        <v>21</v>
      </c>
      <c r="B17" s="12">
        <v>386</v>
      </c>
      <c r="C17" s="12">
        <v>28</v>
      </c>
      <c r="D17" s="12">
        <v>54</v>
      </c>
      <c r="E17" s="12">
        <v>0</v>
      </c>
      <c r="F17" s="14">
        <f t="shared" si="0"/>
        <v>468</v>
      </c>
    </row>
    <row r="18" spans="1:11" ht="19" customHeight="1" x14ac:dyDescent="0.35">
      <c r="A18" s="13" t="s">
        <v>22</v>
      </c>
      <c r="B18" s="12">
        <v>340</v>
      </c>
      <c r="C18" s="12">
        <v>0</v>
      </c>
      <c r="D18" s="12">
        <v>9</v>
      </c>
      <c r="E18" s="12">
        <v>0</v>
      </c>
      <c r="F18" s="14">
        <f>B18+C18+D18+E18</f>
        <v>349</v>
      </c>
    </row>
    <row r="19" spans="1:11" ht="19" customHeight="1" thickBot="1" x14ac:dyDescent="0.35">
      <c r="A19" s="15"/>
      <c r="B19" s="12"/>
      <c r="C19" s="12"/>
      <c r="D19" s="12"/>
      <c r="E19" s="12"/>
      <c r="F19" s="14"/>
    </row>
    <row r="20" spans="1:11" ht="19" customHeight="1" thickBot="1" x14ac:dyDescent="0.35">
      <c r="A20" s="16" t="s">
        <v>24</v>
      </c>
      <c r="B20" s="17">
        <f>SUM(B3:B18)</f>
        <v>12983</v>
      </c>
      <c r="C20" s="17">
        <f>SUM(C3:C18)</f>
        <v>7611</v>
      </c>
      <c r="D20" s="17">
        <f>SUM(D3:D18)</f>
        <v>1138</v>
      </c>
      <c r="E20" s="17">
        <f>SUM(E3:E18)</f>
        <v>11835</v>
      </c>
      <c r="F20" s="18">
        <f>SUM(F3:F18)</f>
        <v>33567</v>
      </c>
    </row>
    <row r="21" spans="1:11" ht="36" customHeight="1" x14ac:dyDescent="0.35">
      <c r="A21" s="13" t="s">
        <v>25</v>
      </c>
      <c r="B21" s="12">
        <v>314</v>
      </c>
      <c r="C21" s="12">
        <v>151</v>
      </c>
      <c r="D21" s="12">
        <v>60</v>
      </c>
      <c r="E21" s="12">
        <v>303</v>
      </c>
      <c r="F21" s="14">
        <f t="shared" ref="F21:F30" si="1">B21+C21+D21+E21</f>
        <v>828</v>
      </c>
    </row>
    <row r="22" spans="1:11" ht="19" customHeight="1" x14ac:dyDescent="0.35">
      <c r="A22" s="13" t="s">
        <v>26</v>
      </c>
      <c r="B22" s="12">
        <v>1064</v>
      </c>
      <c r="C22" s="12">
        <v>446</v>
      </c>
      <c r="D22" s="12">
        <v>192</v>
      </c>
      <c r="E22" s="12">
        <v>604</v>
      </c>
      <c r="F22" s="14">
        <f t="shared" si="1"/>
        <v>2306</v>
      </c>
      <c r="H22" s="11"/>
    </row>
    <row r="23" spans="1:11" ht="19" customHeight="1" x14ac:dyDescent="0.35">
      <c r="A23" s="13" t="s">
        <v>27</v>
      </c>
      <c r="B23" s="12">
        <v>4583</v>
      </c>
      <c r="C23" s="12">
        <v>1778</v>
      </c>
      <c r="D23" s="12">
        <v>446</v>
      </c>
      <c r="E23" s="12">
        <v>3466</v>
      </c>
      <c r="F23" s="14">
        <f t="shared" si="1"/>
        <v>10273</v>
      </c>
      <c r="H23" s="11"/>
      <c r="I23" s="11"/>
      <c r="K23" s="11"/>
    </row>
    <row r="24" spans="1:11" ht="19" customHeight="1" x14ac:dyDescent="0.35">
      <c r="A24" s="13" t="s">
        <v>28</v>
      </c>
      <c r="B24" s="12">
        <v>7254</v>
      </c>
      <c r="C24" s="12">
        <v>5608</v>
      </c>
      <c r="D24" s="12">
        <v>810</v>
      </c>
      <c r="E24" s="12">
        <v>7803</v>
      </c>
      <c r="F24" s="14">
        <f t="shared" si="1"/>
        <v>21475</v>
      </c>
      <c r="H24" s="11"/>
      <c r="I24" s="11"/>
      <c r="K24" s="11"/>
    </row>
    <row r="25" spans="1:11" ht="19" customHeight="1" x14ac:dyDescent="0.35">
      <c r="A25" s="13" t="s">
        <v>29</v>
      </c>
      <c r="B25" s="12">
        <v>10937</v>
      </c>
      <c r="C25" s="12">
        <v>10687</v>
      </c>
      <c r="D25" s="12">
        <v>1770</v>
      </c>
      <c r="E25" s="12">
        <v>15439</v>
      </c>
      <c r="F25" s="14">
        <f t="shared" si="1"/>
        <v>38833</v>
      </c>
      <c r="H25" s="11"/>
      <c r="I25" s="11"/>
      <c r="J25" s="11"/>
      <c r="K25" s="11"/>
    </row>
    <row r="26" spans="1:11" ht="19" customHeight="1" x14ac:dyDescent="0.35">
      <c r="A26" s="13" t="s">
        <v>30</v>
      </c>
      <c r="B26" s="12">
        <v>16366</v>
      </c>
      <c r="C26" s="12">
        <v>8455</v>
      </c>
      <c r="D26" s="12">
        <v>2536</v>
      </c>
      <c r="E26" s="12">
        <v>11264</v>
      </c>
      <c r="F26" s="14">
        <f t="shared" si="1"/>
        <v>38621</v>
      </c>
      <c r="H26" s="11"/>
      <c r="I26" s="11"/>
      <c r="J26" s="11"/>
      <c r="K26" s="11"/>
    </row>
    <row r="27" spans="1:11" ht="19" customHeight="1" x14ac:dyDescent="0.35">
      <c r="A27" s="13" t="s">
        <v>31</v>
      </c>
      <c r="B27" s="12">
        <v>9620</v>
      </c>
      <c r="C27" s="12">
        <v>8158</v>
      </c>
      <c r="D27" s="12">
        <v>2416</v>
      </c>
      <c r="E27" s="12">
        <v>10224</v>
      </c>
      <c r="F27" s="14">
        <f t="shared" si="1"/>
        <v>30418</v>
      </c>
      <c r="H27" s="11"/>
      <c r="I27" s="11"/>
      <c r="J27" s="11"/>
      <c r="K27" s="11"/>
    </row>
    <row r="28" spans="1:11" ht="19" customHeight="1" x14ac:dyDescent="0.35">
      <c r="A28" s="13" t="s">
        <v>32</v>
      </c>
      <c r="B28" s="12">
        <v>4975</v>
      </c>
      <c r="C28" s="12">
        <v>3142</v>
      </c>
      <c r="D28" s="12">
        <v>1452</v>
      </c>
      <c r="E28" s="12">
        <v>1404</v>
      </c>
      <c r="F28" s="14">
        <f t="shared" si="1"/>
        <v>10973</v>
      </c>
      <c r="H28" s="11"/>
      <c r="I28" s="11"/>
      <c r="J28" s="11"/>
      <c r="K28" s="11"/>
    </row>
    <row r="29" spans="1:11" ht="19" customHeight="1" x14ac:dyDescent="0.35">
      <c r="A29" s="13" t="s">
        <v>33</v>
      </c>
      <c r="B29" s="12">
        <v>3004</v>
      </c>
      <c r="C29" s="12">
        <v>2717</v>
      </c>
      <c r="D29" s="12">
        <v>886</v>
      </c>
      <c r="E29" s="12">
        <v>2088</v>
      </c>
      <c r="F29" s="14">
        <f t="shared" si="1"/>
        <v>8695</v>
      </c>
      <c r="H29" s="11"/>
      <c r="I29" s="11"/>
      <c r="K29" s="11"/>
    </row>
    <row r="30" spans="1:11" ht="19" customHeight="1" thickBot="1" x14ac:dyDescent="0.4">
      <c r="A30" s="13" t="s">
        <v>34</v>
      </c>
      <c r="B30" s="12">
        <v>0</v>
      </c>
      <c r="C30" s="12">
        <v>2</v>
      </c>
      <c r="D30" s="12">
        <v>0</v>
      </c>
      <c r="E30" s="12">
        <v>0</v>
      </c>
      <c r="F30" s="14">
        <f t="shared" si="1"/>
        <v>2</v>
      </c>
    </row>
    <row r="31" spans="1:11" ht="36.75" customHeight="1" thickBot="1" x14ac:dyDescent="0.35">
      <c r="A31" s="16" t="s">
        <v>35</v>
      </c>
      <c r="B31" s="17">
        <f>SUM(B21:B30)</f>
        <v>58117</v>
      </c>
      <c r="C31" s="17">
        <f t="shared" ref="C31:E31" si="2">SUM(C21:C30)</f>
        <v>41144</v>
      </c>
      <c r="D31" s="17">
        <f t="shared" si="2"/>
        <v>10568</v>
      </c>
      <c r="E31" s="17">
        <f t="shared" si="2"/>
        <v>52595</v>
      </c>
      <c r="F31" s="18">
        <f>SUM(F21:F30)</f>
        <v>162424</v>
      </c>
    </row>
    <row r="32" spans="1:11" ht="36.75" customHeight="1" thickBot="1" x14ac:dyDescent="0.35">
      <c r="A32" s="19" t="s">
        <v>36</v>
      </c>
      <c r="B32" s="20">
        <v>673</v>
      </c>
      <c r="C32" s="17">
        <v>906</v>
      </c>
      <c r="D32" s="17">
        <v>0</v>
      </c>
      <c r="E32" s="17">
        <v>822</v>
      </c>
      <c r="F32" s="18">
        <f>SUM(B32:E32)</f>
        <v>2401</v>
      </c>
    </row>
    <row r="33" spans="1:11" ht="31.5" customHeight="1" thickBot="1" x14ac:dyDescent="0.35">
      <c r="A33" s="21" t="s">
        <v>37</v>
      </c>
      <c r="B33" s="22">
        <f>B20+B31+B32</f>
        <v>71773</v>
      </c>
      <c r="C33" s="22">
        <f>C20+C31+C32</f>
        <v>49661</v>
      </c>
      <c r="D33" s="22">
        <f>D20+D31+D32</f>
        <v>11706</v>
      </c>
      <c r="E33" s="22">
        <f>E20+E31+E32</f>
        <v>65252</v>
      </c>
      <c r="F33" s="23">
        <f>F20+F31+F32</f>
        <v>198392</v>
      </c>
      <c r="G33" s="11"/>
    </row>
    <row r="34" spans="1:11" ht="13.5" thickTop="1" x14ac:dyDescent="0.3">
      <c r="A34" s="10"/>
      <c r="G34" s="5"/>
    </row>
    <row r="35" spans="1:11" ht="13" x14ac:dyDescent="0.3">
      <c r="A35" s="10"/>
      <c r="G35" s="11"/>
      <c r="H35" s="11"/>
    </row>
    <row r="36" spans="1:11" ht="13" x14ac:dyDescent="0.3">
      <c r="A36" s="10"/>
    </row>
    <row r="37" spans="1:11" ht="13" x14ac:dyDescent="0.3">
      <c r="A37" s="10"/>
    </row>
    <row r="38" spans="1:11" ht="13" x14ac:dyDescent="0.3">
      <c r="A38" s="25"/>
      <c r="B38" s="12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27"/>
      <c r="C39" s="12"/>
      <c r="D39" s="12"/>
      <c r="E39" s="12"/>
      <c r="F39" s="12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12"/>
      <c r="C55" s="12"/>
      <c r="D55" s="12"/>
      <c r="E55" s="12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27"/>
      <c r="C56" s="27"/>
      <c r="D56" s="27"/>
      <c r="E56" s="27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12"/>
      <c r="C67" s="12"/>
      <c r="D67" s="12"/>
      <c r="E67" s="12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27"/>
      <c r="C70" s="27"/>
      <c r="D70" s="27"/>
      <c r="E70" s="27"/>
      <c r="F70" s="27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12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27"/>
      <c r="C79" s="12"/>
      <c r="D79" s="12"/>
      <c r="E79" s="12"/>
      <c r="F79" s="12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11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11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11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11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11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11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11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11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11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11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11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11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11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11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11" ht="19" customHeight="1" x14ac:dyDescent="0.3">
      <c r="A95" s="25"/>
      <c r="B95" s="12"/>
      <c r="C95" s="12"/>
      <c r="D95" s="12"/>
      <c r="E95" s="12"/>
      <c r="F95" s="27"/>
      <c r="G95" s="26"/>
      <c r="H95" s="26"/>
      <c r="I95" s="26"/>
      <c r="J95" s="26"/>
      <c r="K95" s="26"/>
    </row>
    <row r="96" spans="1:11" ht="19" customHeight="1" x14ac:dyDescent="0.3">
      <c r="A96" s="25"/>
      <c r="B96" s="27"/>
      <c r="C96" s="27"/>
      <c r="D96" s="27"/>
      <c r="E96" s="27"/>
      <c r="F96" s="27"/>
      <c r="G96" s="26"/>
      <c r="H96" s="26"/>
      <c r="I96" s="26"/>
      <c r="J96" s="26"/>
      <c r="K96" s="26"/>
    </row>
    <row r="97" spans="1:82" ht="19" customHeight="1" x14ac:dyDescent="0.35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  <c r="CB97" s="28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</row>
    <row r="100" spans="1:82" ht="19" customHeight="1" x14ac:dyDescent="0.3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29" t="s">
        <v>38</v>
      </c>
    </row>
    <row r="101" spans="1:82" ht="19" customHeight="1" thickBot="1" x14ac:dyDescent="0.4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0" t="s">
        <v>23</v>
      </c>
      <c r="BZ101" s="31" t="s">
        <v>39</v>
      </c>
      <c r="CA101" s="32">
        <v>35826</v>
      </c>
      <c r="CB101" s="33" t="s">
        <v>40</v>
      </c>
    </row>
    <row r="102" spans="1:82" ht="19" customHeight="1" thickBot="1" x14ac:dyDescent="0.35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4" t="s">
        <v>41</v>
      </c>
      <c r="BZ102" s="35" t="s">
        <v>42</v>
      </c>
      <c r="CA102" s="35" t="s">
        <v>43</v>
      </c>
      <c r="CB102" s="35" t="s">
        <v>44</v>
      </c>
      <c r="CC102" s="36" t="s">
        <v>45</v>
      </c>
      <c r="CD102" s="35" t="s">
        <v>46</v>
      </c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7"/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9" t="s">
        <v>47</v>
      </c>
      <c r="BZ104" s="26"/>
      <c r="CA104" s="26"/>
      <c r="CB104" s="26"/>
      <c r="CC104" s="26"/>
      <c r="CD104" s="38"/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48</v>
      </c>
      <c r="BZ105" s="12" t="e">
        <f t="shared" ref="BZ105:BZ110" si="3">CC105+CD105</f>
        <v>#REF!</v>
      </c>
      <c r="CA105" s="12" t="e">
        <f>#REF!</f>
        <v>#REF!</v>
      </c>
      <c r="CB105" s="26" t="e">
        <f>#REF!</f>
        <v>#REF!</v>
      </c>
      <c r="CC105" s="12" t="e">
        <f t="shared" ref="CC105:CC110" si="4">CA105+CB105</f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49</v>
      </c>
      <c r="BZ106" s="12" t="e">
        <f t="shared" si="3"/>
        <v>#REF!</v>
      </c>
      <c r="CA106" s="26" t="e">
        <f>#REF!</f>
        <v>#REF!</v>
      </c>
      <c r="CB106" s="26" t="e">
        <f>#REF!</f>
        <v>#REF!</v>
      </c>
      <c r="CC106" s="12" t="e">
        <f t="shared" si="4"/>
        <v>#REF!</v>
      </c>
      <c r="CD106" s="38" t="e">
        <f>#REF!</f>
        <v>#REF!</v>
      </c>
    </row>
    <row r="107" spans="1:82" ht="19" customHeight="1" x14ac:dyDescent="0.3">
      <c r="A107" s="25"/>
      <c r="B107" s="12"/>
      <c r="C107" s="12"/>
      <c r="D107" s="12"/>
      <c r="E107" s="12"/>
      <c r="F107" s="27"/>
      <c r="G107" s="26"/>
      <c r="H107" s="26"/>
      <c r="I107" s="26"/>
      <c r="J107" s="26"/>
      <c r="K107" s="26"/>
      <c r="BY107" s="37" t="s">
        <v>50</v>
      </c>
      <c r="BZ107" s="12" t="e">
        <f t="shared" si="3"/>
        <v>#REF!</v>
      </c>
      <c r="CA107" s="12" t="e">
        <f>#REF!</f>
        <v>#REF!</v>
      </c>
      <c r="CB107" s="26" t="e">
        <f>#REF!</f>
        <v>#REF!</v>
      </c>
      <c r="CC107" s="12" t="e">
        <f t="shared" si="4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51</v>
      </c>
      <c r="BZ108" s="12" t="e">
        <f t="shared" si="3"/>
        <v>#REF!</v>
      </c>
      <c r="CA108" s="26" t="e">
        <f>#REF!</f>
        <v>#REF!</v>
      </c>
      <c r="CB108" s="26" t="e">
        <f>#REF!</f>
        <v>#REF!</v>
      </c>
      <c r="CC108" s="12" t="e">
        <f t="shared" si="4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52</v>
      </c>
      <c r="BZ109" s="12" t="e">
        <f t="shared" si="3"/>
        <v>#REF!</v>
      </c>
      <c r="CA109" s="26" t="e">
        <f>#REF!</f>
        <v>#REF!</v>
      </c>
      <c r="CB109" s="26" t="e">
        <f>#REF!</f>
        <v>#REF!</v>
      </c>
      <c r="CC109" s="12" t="e">
        <f t="shared" si="4"/>
        <v>#REF!</v>
      </c>
      <c r="CD109" s="38" t="e">
        <f>#REF!</f>
        <v>#REF!</v>
      </c>
    </row>
    <row r="110" spans="1:82" ht="19" customHeight="1" x14ac:dyDescent="0.3">
      <c r="A110" s="25"/>
      <c r="B110" s="27"/>
      <c r="C110" s="27"/>
      <c r="D110" s="27"/>
      <c r="E110" s="27"/>
      <c r="F110" s="27"/>
      <c r="G110" s="26"/>
      <c r="H110" s="26"/>
      <c r="I110" s="26"/>
      <c r="J110" s="26"/>
      <c r="K110" s="26"/>
      <c r="BY110" s="37" t="s">
        <v>53</v>
      </c>
      <c r="BZ110" s="12" t="e">
        <f t="shared" si="3"/>
        <v>#REF!</v>
      </c>
      <c r="CA110" s="26" t="e">
        <f>#REF!</f>
        <v>#REF!</v>
      </c>
      <c r="CB110" s="26" t="e">
        <f>#REF!</f>
        <v>#REF!</v>
      </c>
      <c r="CC110" s="12" t="e">
        <f t="shared" si="4"/>
        <v>#REF!</v>
      </c>
      <c r="CD110" s="38" t="e">
        <f>#REF!</f>
        <v>#REF!</v>
      </c>
    </row>
    <row r="111" spans="1:82" ht="19" customHeight="1" x14ac:dyDescent="0.25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7"/>
      <c r="BZ111" s="26"/>
      <c r="CA111" s="26"/>
      <c r="CB111" s="26"/>
      <c r="CC111" s="26"/>
      <c r="CD111" s="38"/>
    </row>
    <row r="112" spans="1:82" ht="16" customHeight="1" x14ac:dyDescent="0.3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9" t="s">
        <v>54</v>
      </c>
      <c r="BZ112" s="26"/>
      <c r="CA112" s="26"/>
      <c r="CB112" s="26"/>
      <c r="CC112" s="26"/>
      <c r="CD112" s="38"/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55</v>
      </c>
      <c r="BZ113" s="12" t="e">
        <f t="shared" ref="BZ113:BZ124" si="5">CC113+CD113</f>
        <v>#REF!</v>
      </c>
      <c r="CA113" s="26" t="e">
        <f>#REF!</f>
        <v>#REF!</v>
      </c>
      <c r="CB113" s="26" t="e">
        <f>#REF!</f>
        <v>#REF!</v>
      </c>
      <c r="CC113" s="12" t="e">
        <f t="shared" ref="CC113:CC124" si="6">CA113+CB113</f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56</v>
      </c>
      <c r="BZ114" s="12" t="e">
        <f t="shared" si="5"/>
        <v>#REF!</v>
      </c>
      <c r="CA114" s="26" t="e">
        <f>#REF!</f>
        <v>#REF!</v>
      </c>
      <c r="CB114" s="26" t="e">
        <f>#REF!</f>
        <v>#REF!</v>
      </c>
      <c r="CC114" s="12" t="e">
        <f t="shared" si="6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57</v>
      </c>
      <c r="BZ115" s="12" t="e">
        <f t="shared" si="5"/>
        <v>#REF!</v>
      </c>
      <c r="CA115" s="12" t="e">
        <f>#REF!</f>
        <v>#REF!</v>
      </c>
      <c r="CB115" s="12" t="e">
        <f>#REF!</f>
        <v>#REF!</v>
      </c>
      <c r="CC115" s="12" t="e">
        <f t="shared" si="6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58</v>
      </c>
      <c r="BZ116" s="12" t="e">
        <f t="shared" si="5"/>
        <v>#REF!</v>
      </c>
      <c r="CA116" s="12" t="e">
        <f>#REF!</f>
        <v>#REF!</v>
      </c>
      <c r="CB116" s="26" t="e">
        <f>#REF!</f>
        <v>#REF!</v>
      </c>
      <c r="CC116" s="12" t="e">
        <f t="shared" si="6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59</v>
      </c>
      <c r="BZ117" s="12" t="e">
        <f t="shared" si="5"/>
        <v>#REF!</v>
      </c>
      <c r="CA117" s="12" t="e">
        <f>#REF!</f>
        <v>#REF!</v>
      </c>
      <c r="CB117" s="26" t="e">
        <f>#REF!</f>
        <v>#REF!</v>
      </c>
      <c r="CC117" s="12" t="e">
        <f t="shared" si="6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60</v>
      </c>
      <c r="BZ118" s="12" t="e">
        <f t="shared" si="5"/>
        <v>#REF!</v>
      </c>
      <c r="CA118" s="12" t="e">
        <f>#REF!</f>
        <v>#REF!</v>
      </c>
      <c r="CB118" s="26" t="e">
        <f>#REF!</f>
        <v>#REF!</v>
      </c>
      <c r="CC118" s="12" t="e">
        <f t="shared" si="6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61</v>
      </c>
      <c r="BZ119" s="12" t="e">
        <f t="shared" si="5"/>
        <v>#REF!</v>
      </c>
      <c r="CA119" s="26" t="e">
        <f>#REF!</f>
        <v>#REF!</v>
      </c>
      <c r="CB119" s="26" t="e">
        <f>#REF!</f>
        <v>#REF!</v>
      </c>
      <c r="CC119" s="12" t="e">
        <f t="shared" si="6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62</v>
      </c>
      <c r="BZ120" s="12" t="e">
        <f t="shared" si="5"/>
        <v>#REF!</v>
      </c>
      <c r="CA120" s="12" t="e">
        <f>#REF!</f>
        <v>#REF!</v>
      </c>
      <c r="CB120" s="26" t="e">
        <f>#REF!</f>
        <v>#REF!</v>
      </c>
      <c r="CC120" s="12" t="e">
        <f t="shared" si="6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63</v>
      </c>
      <c r="BZ121" s="12" t="e">
        <f t="shared" si="5"/>
        <v>#REF!</v>
      </c>
      <c r="CA121" s="26" t="e">
        <f>#REF!</f>
        <v>#REF!</v>
      </c>
      <c r="CB121" s="26" t="e">
        <f>#REF!</f>
        <v>#REF!</v>
      </c>
      <c r="CC121" s="12" t="e">
        <f t="shared" si="6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64</v>
      </c>
      <c r="BZ122" s="12" t="e">
        <f t="shared" si="5"/>
        <v>#REF!</v>
      </c>
      <c r="CA122" s="12" t="e">
        <f>#REF!</f>
        <v>#REF!</v>
      </c>
      <c r="CB122" s="26" t="e">
        <f>#REF!</f>
        <v>#REF!</v>
      </c>
      <c r="CC122" s="12" t="e">
        <f t="shared" si="6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65</v>
      </c>
      <c r="BZ123" s="12" t="e">
        <f t="shared" si="5"/>
        <v>#REF!</v>
      </c>
      <c r="CA123" s="26" t="e">
        <f>#REF!</f>
        <v>#REF!</v>
      </c>
      <c r="CB123" s="26" t="e">
        <f>#REF!</f>
        <v>#REF!</v>
      </c>
      <c r="CC123" s="12" t="e">
        <f t="shared" si="6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66</v>
      </c>
      <c r="BZ124" s="12" t="e">
        <f t="shared" si="5"/>
        <v>#REF!</v>
      </c>
      <c r="CA124" s="26" t="e">
        <f>#REF!</f>
        <v>#REF!</v>
      </c>
      <c r="CB124" s="26" t="e">
        <f>#REF!</f>
        <v>#REF!</v>
      </c>
      <c r="CC124" s="12" t="e">
        <f t="shared" si="6"/>
        <v>#REF!</v>
      </c>
      <c r="CD124" s="38" t="e">
        <f>#REF!</f>
        <v>#REF!</v>
      </c>
    </row>
    <row r="125" spans="1:82" ht="16" customHeight="1" x14ac:dyDescent="0.25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7" t="s">
        <v>23</v>
      </c>
      <c r="BZ125" s="26"/>
      <c r="CA125" s="26"/>
      <c r="CB125" s="26"/>
      <c r="CC125" s="26"/>
      <c r="CD125" s="38"/>
    </row>
    <row r="126" spans="1:82" ht="16" customHeight="1" x14ac:dyDescent="0.3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9" t="s">
        <v>67</v>
      </c>
      <c r="BZ126" s="26"/>
      <c r="CA126" s="26"/>
      <c r="CB126" s="26"/>
      <c r="CC126" s="26"/>
      <c r="CD126" s="38"/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68</v>
      </c>
      <c r="BZ127" s="12" t="e">
        <f t="shared" ref="BZ127:BZ135" si="7">CC127+CD127</f>
        <v>#REF!</v>
      </c>
      <c r="CA127" s="26" t="e">
        <f>#REF!</f>
        <v>#REF!</v>
      </c>
      <c r="CB127" s="26" t="e">
        <f>#REF!</f>
        <v>#REF!</v>
      </c>
      <c r="CC127" s="12" t="e">
        <f t="shared" ref="CC127:CC135" si="8">CA127+CB127</f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69</v>
      </c>
      <c r="BZ128" s="12" t="e">
        <f t="shared" si="7"/>
        <v>#REF!</v>
      </c>
      <c r="CA128" s="26" t="e">
        <f>#REF!</f>
        <v>#REF!</v>
      </c>
      <c r="CB128" s="26" t="e">
        <f>#REF!</f>
        <v>#REF!</v>
      </c>
      <c r="CC128" s="12" t="e">
        <f t="shared" si="8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70</v>
      </c>
      <c r="BZ129" s="12" t="e">
        <f t="shared" si="7"/>
        <v>#REF!</v>
      </c>
      <c r="CA129" s="26" t="e">
        <f>#REF!</f>
        <v>#REF!</v>
      </c>
      <c r="CB129" s="26" t="e">
        <f>#REF!</f>
        <v>#REF!</v>
      </c>
      <c r="CC129" s="12" t="e">
        <f t="shared" si="8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71</v>
      </c>
      <c r="BZ130" s="12" t="e">
        <f t="shared" si="7"/>
        <v>#REF!</v>
      </c>
      <c r="CA130" s="26" t="e">
        <f>#REF!</f>
        <v>#REF!</v>
      </c>
      <c r="CB130" s="26" t="e">
        <f>#REF!</f>
        <v>#REF!</v>
      </c>
      <c r="CC130" s="12" t="e">
        <f t="shared" si="8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72</v>
      </c>
      <c r="BZ131" s="12" t="e">
        <f t="shared" si="7"/>
        <v>#REF!</v>
      </c>
      <c r="CA131" s="26" t="e">
        <f>#REF!</f>
        <v>#REF!</v>
      </c>
      <c r="CB131" s="26" t="e">
        <f>#REF!</f>
        <v>#REF!</v>
      </c>
      <c r="CC131" s="12" t="e">
        <f t="shared" si="8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37" t="s">
        <v>73</v>
      </c>
      <c r="BZ132" s="12" t="e">
        <f t="shared" si="7"/>
        <v>#REF!</v>
      </c>
      <c r="CA132" s="12" t="e">
        <f>#REF!</f>
        <v>#REF!</v>
      </c>
      <c r="CB132" s="26" t="e">
        <f>#REF!</f>
        <v>#REF!</v>
      </c>
      <c r="CC132" s="12" t="e">
        <f t="shared" si="8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6" t="s">
        <v>74</v>
      </c>
      <c r="BZ133" s="12" t="e">
        <f t="shared" si="7"/>
        <v>#REF!</v>
      </c>
      <c r="CA133" s="26" t="e">
        <f>#REF!</f>
        <v>#REF!</v>
      </c>
      <c r="CB133" s="26" t="e">
        <f>#REF!</f>
        <v>#REF!</v>
      </c>
      <c r="CC133" s="12" t="e">
        <f t="shared" si="8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75</v>
      </c>
      <c r="BZ134" s="12" t="e">
        <f t="shared" si="7"/>
        <v>#REF!</v>
      </c>
      <c r="CA134" s="26" t="e">
        <f>#REF!</f>
        <v>#REF!</v>
      </c>
      <c r="CB134" s="26" t="e">
        <f>#REF!</f>
        <v>#REF!</v>
      </c>
      <c r="CC134" s="12" t="e">
        <f t="shared" si="8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76</v>
      </c>
      <c r="BZ135" s="12" t="e">
        <f t="shared" si="7"/>
        <v>#REF!</v>
      </c>
      <c r="CA135" s="12" t="e">
        <f>#REF!</f>
        <v>#REF!</v>
      </c>
      <c r="CB135" s="26" t="e">
        <f>#REF!</f>
        <v>#REF!</v>
      </c>
      <c r="CC135" s="12" t="e">
        <f t="shared" si="8"/>
        <v>#REF!</v>
      </c>
      <c r="CD135" s="38" t="e">
        <f>#REF!</f>
        <v>#REF!</v>
      </c>
    </row>
    <row r="136" spans="1:82" ht="16" customHeight="1" x14ac:dyDescent="0.25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 t="s">
        <v>77</v>
      </c>
      <c r="BZ136" s="26"/>
      <c r="CA136" s="26"/>
      <c r="CB136" s="26"/>
      <c r="CC136" s="26"/>
      <c r="CD136" s="38"/>
    </row>
    <row r="137" spans="1:82" ht="16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37"/>
      <c r="BZ137" s="26"/>
      <c r="CA137" s="26"/>
      <c r="CB137" s="26"/>
      <c r="CC137" s="26"/>
      <c r="CD137" s="38"/>
    </row>
    <row r="138" spans="1:82" ht="22.5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0" t="s">
        <v>42</v>
      </c>
      <c r="BZ138" s="41" t="e">
        <f>SUM(BZ105:BZ135)</f>
        <v>#REF!</v>
      </c>
      <c r="CA138" s="41" t="e">
        <f>SUM(CA105:CA135)</f>
        <v>#REF!</v>
      </c>
      <c r="CB138" s="41" t="e">
        <f>SUM(CB105:CB135)</f>
        <v>#REF!</v>
      </c>
      <c r="CC138" s="41" t="e">
        <f>SUM(CC105:CC135)</f>
        <v>#REF!</v>
      </c>
      <c r="CD138" s="41" t="e">
        <f>SUM(CD105:CD135)</f>
        <v>#REF!</v>
      </c>
    </row>
    <row r="139" spans="1:82" ht="16" customHeight="1" thickBot="1" x14ac:dyDescent="0.3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  <c r="BY139" s="42"/>
      <c r="BZ139" s="43"/>
      <c r="CA139" s="43"/>
      <c r="CB139" s="43"/>
      <c r="CC139" s="43"/>
      <c r="CD139" s="44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  <c r="BZ142" t="s">
        <v>23</v>
      </c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  <row r="398" spans="1:11" x14ac:dyDescent="0.25">
      <c r="A398" s="26"/>
      <c r="B398" s="12"/>
      <c r="C398" s="12"/>
      <c r="D398" s="12"/>
      <c r="E398" s="12"/>
      <c r="F398" s="12"/>
      <c r="G398" s="26"/>
      <c r="H398" s="26"/>
      <c r="I398" s="26"/>
      <c r="J398" s="26"/>
      <c r="K398" s="26"/>
    </row>
  </sheetData>
  <mergeCells count="1">
    <mergeCell ref="B1:E1"/>
  </mergeCells>
  <printOptions gridLines="1"/>
  <pageMargins left="0.75" right="0.75" top="1.5" bottom="1" header="0.5" footer="0.5"/>
  <pageSetup scale="89" orientation="portrait" r:id="rId1"/>
  <headerFooter alignWithMargins="0">
    <oddHeader>&amp;C&amp;"Arial,Bold"&amp;16Department of Defense
Active Duty Military Personnel by Rank/Grade&amp;12
September 30, 2007
(Women Only)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8"/>
  <sheetViews>
    <sheetView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2" width="12.26953125" style="11" customWidth="1"/>
    <col min="3" max="4" width="13.26953125" style="11" customWidth="1"/>
    <col min="5" max="5" width="12.26953125" style="11" customWidth="1"/>
    <col min="6" max="6" width="13.26953125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48" t="s">
        <v>0</v>
      </c>
      <c r="C1" s="49"/>
      <c r="D1" s="49"/>
      <c r="E1" s="50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0</v>
      </c>
      <c r="C3" s="12">
        <v>0</v>
      </c>
      <c r="D3" s="12">
        <v>0</v>
      </c>
      <c r="E3" s="12">
        <v>0</v>
      </c>
      <c r="F3" s="14">
        <f t="shared" ref="F3:F18" si="0">B3+C3+D3+E3</f>
        <v>0</v>
      </c>
    </row>
    <row r="4" spans="1:33" ht="19" customHeight="1" x14ac:dyDescent="0.35">
      <c r="A4" s="13" t="s">
        <v>9</v>
      </c>
      <c r="B4" s="12">
        <v>2</v>
      </c>
      <c r="C4" s="12">
        <v>2</v>
      </c>
      <c r="D4" s="12">
        <v>1</v>
      </c>
      <c r="E4" s="12">
        <v>1</v>
      </c>
      <c r="F4" s="14">
        <f t="shared" si="0"/>
        <v>6</v>
      </c>
    </row>
    <row r="5" spans="1:33" ht="19" customHeight="1" x14ac:dyDescent="0.35">
      <c r="A5" s="13" t="s">
        <v>10</v>
      </c>
      <c r="B5" s="12">
        <v>2</v>
      </c>
      <c r="C5" s="12">
        <v>6</v>
      </c>
      <c r="D5" s="12">
        <v>1</v>
      </c>
      <c r="E5" s="12">
        <v>5</v>
      </c>
      <c r="F5" s="14">
        <f t="shared" si="0"/>
        <v>14</v>
      </c>
    </row>
    <row r="6" spans="1:33" ht="19" customHeight="1" x14ac:dyDescent="0.35">
      <c r="A6" s="13" t="s">
        <v>11</v>
      </c>
      <c r="B6" s="12">
        <v>10</v>
      </c>
      <c r="C6" s="12">
        <v>7</v>
      </c>
      <c r="D6" s="12">
        <v>1</v>
      </c>
      <c r="E6" s="12">
        <v>21</v>
      </c>
      <c r="F6" s="14">
        <f t="shared" si="0"/>
        <v>39</v>
      </c>
    </row>
    <row r="7" spans="1:33" ht="19" customHeight="1" x14ac:dyDescent="0.35">
      <c r="A7" s="13" t="s">
        <v>12</v>
      </c>
      <c r="B7" s="12">
        <v>497</v>
      </c>
      <c r="C7" s="12">
        <v>379</v>
      </c>
      <c r="D7" s="12">
        <v>20</v>
      </c>
      <c r="E7" s="12">
        <v>391</v>
      </c>
      <c r="F7" s="14">
        <f t="shared" si="0"/>
        <v>1287</v>
      </c>
    </row>
    <row r="8" spans="1:33" ht="19" customHeight="1" x14ac:dyDescent="0.35">
      <c r="A8" s="13" t="s">
        <v>13</v>
      </c>
      <c r="B8" s="12">
        <v>1193</v>
      </c>
      <c r="C8" s="12">
        <v>886</v>
      </c>
      <c r="D8" s="12">
        <v>36</v>
      </c>
      <c r="E8" s="12">
        <v>1317</v>
      </c>
      <c r="F8" s="14">
        <f t="shared" si="0"/>
        <v>3432</v>
      </c>
      <c r="H8" s="11"/>
      <c r="K8" s="11"/>
    </row>
    <row r="9" spans="1:33" ht="19" customHeight="1" x14ac:dyDescent="0.35">
      <c r="A9" s="13" t="s">
        <v>14</v>
      </c>
      <c r="B9" s="12">
        <v>2125</v>
      </c>
      <c r="C9" s="12">
        <v>1366</v>
      </c>
      <c r="D9" s="12">
        <v>144</v>
      </c>
      <c r="E9" s="12">
        <v>2407</v>
      </c>
      <c r="F9" s="14">
        <f t="shared" si="0"/>
        <v>6042</v>
      </c>
      <c r="H9" s="11"/>
      <c r="I9" s="11"/>
      <c r="K9" s="11"/>
    </row>
    <row r="10" spans="1:33" ht="19" customHeight="1" x14ac:dyDescent="0.35">
      <c r="A10" s="13" t="s">
        <v>15</v>
      </c>
      <c r="B10" s="12">
        <v>5027</v>
      </c>
      <c r="C10" s="12">
        <v>2747</v>
      </c>
      <c r="D10" s="12">
        <v>390</v>
      </c>
      <c r="E10" s="12">
        <v>4543</v>
      </c>
      <c r="F10" s="14">
        <f t="shared" si="0"/>
        <v>12707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1514</v>
      </c>
      <c r="C11" s="12">
        <v>1037</v>
      </c>
      <c r="D11" s="12">
        <v>219</v>
      </c>
      <c r="E11" s="12">
        <v>1671</v>
      </c>
      <c r="F11" s="14">
        <f t="shared" si="0"/>
        <v>4441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1951</v>
      </c>
      <c r="C12" s="12">
        <v>1224</v>
      </c>
      <c r="D12" s="12">
        <v>260</v>
      </c>
      <c r="E12" s="12">
        <v>1513</v>
      </c>
      <c r="F12" s="14">
        <f t="shared" si="0"/>
        <v>4948</v>
      </c>
      <c r="H12" s="11"/>
      <c r="I12" s="11"/>
      <c r="K12" s="11"/>
    </row>
    <row r="13" spans="1:33" ht="19" customHeight="1" x14ac:dyDescent="0.35">
      <c r="A13" s="13" t="s">
        <v>79</v>
      </c>
      <c r="B13" s="12">
        <v>0</v>
      </c>
      <c r="C13" s="12">
        <v>1</v>
      </c>
      <c r="D13" s="12">
        <v>0</v>
      </c>
      <c r="E13" s="12">
        <v>0</v>
      </c>
      <c r="F13" s="14">
        <f t="shared" si="0"/>
        <v>1</v>
      </c>
    </row>
    <row r="14" spans="1:33" ht="19" customHeight="1" x14ac:dyDescent="0.35">
      <c r="A14" s="13" t="s">
        <v>18</v>
      </c>
      <c r="B14" s="12">
        <v>16</v>
      </c>
      <c r="C14" s="12">
        <v>1</v>
      </c>
      <c r="D14" s="12">
        <v>3</v>
      </c>
      <c r="E14" s="12">
        <v>0</v>
      </c>
      <c r="F14" s="14">
        <f t="shared" si="0"/>
        <v>20</v>
      </c>
    </row>
    <row r="15" spans="1:33" ht="19" customHeight="1" x14ac:dyDescent="0.35">
      <c r="A15" s="13" t="s">
        <v>19</v>
      </c>
      <c r="B15" s="12">
        <v>170</v>
      </c>
      <c r="C15" s="12">
        <v>10</v>
      </c>
      <c r="D15" s="12">
        <v>12</v>
      </c>
      <c r="E15" s="12">
        <v>0</v>
      </c>
      <c r="F15" s="14">
        <f t="shared" si="0"/>
        <v>192</v>
      </c>
    </row>
    <row r="16" spans="1:33" ht="19" customHeight="1" x14ac:dyDescent="0.35">
      <c r="A16" s="13" t="s">
        <v>20</v>
      </c>
      <c r="B16" s="12">
        <v>270</v>
      </c>
      <c r="C16" s="12">
        <v>43</v>
      </c>
      <c r="D16" s="12">
        <v>35</v>
      </c>
      <c r="E16" s="12">
        <v>0</v>
      </c>
      <c r="F16" s="14">
        <f t="shared" si="0"/>
        <v>348</v>
      </c>
    </row>
    <row r="17" spans="1:11" ht="19" customHeight="1" x14ac:dyDescent="0.35">
      <c r="A17" s="13" t="s">
        <v>21</v>
      </c>
      <c r="B17" s="12">
        <v>453</v>
      </c>
      <c r="C17" s="12">
        <v>27</v>
      </c>
      <c r="D17" s="12">
        <v>49</v>
      </c>
      <c r="E17" s="12">
        <v>0</v>
      </c>
      <c r="F17" s="14">
        <f t="shared" si="0"/>
        <v>529</v>
      </c>
    </row>
    <row r="18" spans="1:11" ht="19" customHeight="1" x14ac:dyDescent="0.35">
      <c r="A18" s="13" t="s">
        <v>22</v>
      </c>
      <c r="B18" s="12">
        <v>339</v>
      </c>
      <c r="C18" s="12">
        <v>0</v>
      </c>
      <c r="D18" s="12">
        <v>6</v>
      </c>
      <c r="E18" s="12">
        <v>0</v>
      </c>
      <c r="F18" s="14">
        <f t="shared" si="0"/>
        <v>345</v>
      </c>
    </row>
    <row r="19" spans="1:11" ht="19" customHeight="1" thickBot="1" x14ac:dyDescent="0.35">
      <c r="A19" s="15"/>
      <c r="B19" s="12"/>
      <c r="C19" s="12"/>
      <c r="D19" s="12"/>
      <c r="E19" s="12"/>
      <c r="F19" s="14"/>
    </row>
    <row r="20" spans="1:11" ht="19" customHeight="1" thickBot="1" x14ac:dyDescent="0.35">
      <c r="A20" s="16" t="s">
        <v>24</v>
      </c>
      <c r="B20" s="17">
        <f>SUM(B3:B18)</f>
        <v>13569</v>
      </c>
      <c r="C20" s="17">
        <f>SUM(C3:C18)</f>
        <v>7736</v>
      </c>
      <c r="D20" s="17">
        <f>SUM(D3:D18)</f>
        <v>1177</v>
      </c>
      <c r="E20" s="17">
        <f>SUM(E3:E18)</f>
        <v>11869</v>
      </c>
      <c r="F20" s="18">
        <f>SUM(F3:F18)</f>
        <v>34351</v>
      </c>
    </row>
    <row r="21" spans="1:11" ht="36" customHeight="1" x14ac:dyDescent="0.35">
      <c r="A21" s="13" t="s">
        <v>25</v>
      </c>
      <c r="B21" s="12">
        <v>303</v>
      </c>
      <c r="C21" s="12">
        <v>143</v>
      </c>
      <c r="D21" s="12">
        <v>62</v>
      </c>
      <c r="E21" s="12">
        <v>271</v>
      </c>
      <c r="F21" s="14">
        <f t="shared" ref="F21:F30" si="1">B21+C21+D21+E21</f>
        <v>779</v>
      </c>
    </row>
    <row r="22" spans="1:11" ht="19" customHeight="1" x14ac:dyDescent="0.35">
      <c r="A22" s="13" t="s">
        <v>26</v>
      </c>
      <c r="B22" s="12">
        <v>1090</v>
      </c>
      <c r="C22" s="12">
        <v>408</v>
      </c>
      <c r="D22" s="12">
        <v>208</v>
      </c>
      <c r="E22" s="12">
        <v>622</v>
      </c>
      <c r="F22" s="14">
        <f t="shared" si="1"/>
        <v>2328</v>
      </c>
      <c r="H22" s="11"/>
    </row>
    <row r="23" spans="1:11" ht="19" customHeight="1" x14ac:dyDescent="0.35">
      <c r="A23" s="13" t="s">
        <v>27</v>
      </c>
      <c r="B23" s="12">
        <v>4695</v>
      </c>
      <c r="C23" s="12">
        <v>1767</v>
      </c>
      <c r="D23" s="12">
        <v>450</v>
      </c>
      <c r="E23" s="12">
        <v>3680</v>
      </c>
      <c r="F23" s="14">
        <f t="shared" si="1"/>
        <v>10592</v>
      </c>
      <c r="H23" s="11"/>
      <c r="I23" s="11"/>
      <c r="K23" s="11"/>
    </row>
    <row r="24" spans="1:11" ht="19" customHeight="1" x14ac:dyDescent="0.35">
      <c r="A24" s="13" t="s">
        <v>28</v>
      </c>
      <c r="B24" s="12">
        <v>7611</v>
      </c>
      <c r="C24" s="12">
        <v>5658</v>
      </c>
      <c r="D24" s="12">
        <v>900</v>
      </c>
      <c r="E24" s="12">
        <v>7904</v>
      </c>
      <c r="F24" s="14">
        <f t="shared" si="1"/>
        <v>22073</v>
      </c>
      <c r="H24" s="11"/>
      <c r="I24" s="11"/>
      <c r="K24" s="11"/>
    </row>
    <row r="25" spans="1:11" ht="19" customHeight="1" x14ac:dyDescent="0.35">
      <c r="A25" s="13" t="s">
        <v>29</v>
      </c>
      <c r="B25" s="12">
        <v>11087</v>
      </c>
      <c r="C25" s="12">
        <v>9852</v>
      </c>
      <c r="D25" s="12">
        <v>1777</v>
      </c>
      <c r="E25" s="12">
        <v>15038</v>
      </c>
      <c r="F25" s="14">
        <f t="shared" si="1"/>
        <v>37754</v>
      </c>
      <c r="H25" s="11"/>
      <c r="I25" s="11"/>
      <c r="J25" s="11"/>
      <c r="K25" s="11"/>
    </row>
    <row r="26" spans="1:11" ht="19" customHeight="1" x14ac:dyDescent="0.35">
      <c r="A26" s="13" t="s">
        <v>30</v>
      </c>
      <c r="B26" s="12">
        <v>17115</v>
      </c>
      <c r="C26" s="12">
        <v>9230</v>
      </c>
      <c r="D26" s="12">
        <v>2695</v>
      </c>
      <c r="E26" s="12">
        <v>10013</v>
      </c>
      <c r="F26" s="14">
        <f t="shared" si="1"/>
        <v>39053</v>
      </c>
      <c r="H26" s="11"/>
      <c r="I26" s="11"/>
      <c r="J26" s="11"/>
      <c r="K26" s="11"/>
    </row>
    <row r="27" spans="1:11" ht="19" customHeight="1" x14ac:dyDescent="0.35">
      <c r="A27" s="13" t="s">
        <v>31</v>
      </c>
      <c r="B27" s="12">
        <v>9510</v>
      </c>
      <c r="C27" s="12">
        <v>8004</v>
      </c>
      <c r="D27" s="12">
        <v>2673</v>
      </c>
      <c r="E27" s="12">
        <v>10451</v>
      </c>
      <c r="F27" s="14">
        <f t="shared" si="1"/>
        <v>30638</v>
      </c>
      <c r="H27" s="11"/>
      <c r="I27" s="11"/>
      <c r="J27" s="11"/>
      <c r="K27" s="11"/>
    </row>
    <row r="28" spans="1:11" ht="19" customHeight="1" x14ac:dyDescent="0.35">
      <c r="A28" s="13" t="s">
        <v>32</v>
      </c>
      <c r="B28" s="12">
        <v>5024</v>
      </c>
      <c r="C28" s="12">
        <v>3251</v>
      </c>
      <c r="D28" s="12">
        <v>1515</v>
      </c>
      <c r="E28" s="12">
        <v>1364</v>
      </c>
      <c r="F28" s="14">
        <f t="shared" si="1"/>
        <v>11154</v>
      </c>
      <c r="H28" s="11"/>
      <c r="I28" s="11"/>
      <c r="J28" s="11"/>
      <c r="K28" s="11"/>
    </row>
    <row r="29" spans="1:11" ht="19" customHeight="1" x14ac:dyDescent="0.35">
      <c r="A29" s="13" t="s">
        <v>33</v>
      </c>
      <c r="B29" s="12">
        <v>3268</v>
      </c>
      <c r="C29" s="12">
        <v>2880</v>
      </c>
      <c r="D29" s="12">
        <v>833</v>
      </c>
      <c r="E29" s="12">
        <v>2060</v>
      </c>
      <c r="F29" s="14">
        <f t="shared" si="1"/>
        <v>9041</v>
      </c>
      <c r="H29" s="11"/>
      <c r="I29" s="11"/>
      <c r="K29" s="11"/>
    </row>
    <row r="30" spans="1:11" ht="19" customHeight="1" thickBot="1" x14ac:dyDescent="0.4">
      <c r="A30" s="13" t="s">
        <v>34</v>
      </c>
      <c r="B30" s="12">
        <v>0</v>
      </c>
      <c r="C30" s="12">
        <v>1</v>
      </c>
      <c r="D30" s="12">
        <v>0</v>
      </c>
      <c r="E30" s="12">
        <v>1</v>
      </c>
      <c r="F30" s="14">
        <f t="shared" si="1"/>
        <v>2</v>
      </c>
    </row>
    <row r="31" spans="1:11" ht="36.75" customHeight="1" thickBot="1" x14ac:dyDescent="0.35">
      <c r="A31" s="16" t="s">
        <v>35</v>
      </c>
      <c r="B31" s="17">
        <f>SUM(B21:B30)</f>
        <v>59703</v>
      </c>
      <c r="C31" s="17">
        <f t="shared" ref="C31:E31" si="2">SUM(C21:C30)</f>
        <v>41194</v>
      </c>
      <c r="D31" s="17">
        <f t="shared" si="2"/>
        <v>11113</v>
      </c>
      <c r="E31" s="17">
        <f t="shared" si="2"/>
        <v>51404</v>
      </c>
      <c r="F31" s="18">
        <f>SUM(F21:F30)</f>
        <v>163414</v>
      </c>
    </row>
    <row r="32" spans="1:11" ht="36.75" customHeight="1" thickBot="1" x14ac:dyDescent="0.35">
      <c r="A32" s="19" t="s">
        <v>36</v>
      </c>
      <c r="B32" s="20">
        <v>680</v>
      </c>
      <c r="C32" s="17">
        <v>908</v>
      </c>
      <c r="D32" s="17">
        <v>0</v>
      </c>
      <c r="E32" s="17">
        <v>865</v>
      </c>
      <c r="F32" s="18">
        <f>SUM(B32:E32)</f>
        <v>2453</v>
      </c>
    </row>
    <row r="33" spans="1:11" ht="31.5" customHeight="1" thickBot="1" x14ac:dyDescent="0.35">
      <c r="A33" s="21" t="s">
        <v>37</v>
      </c>
      <c r="B33" s="22">
        <f>B20+B31+B32</f>
        <v>73952</v>
      </c>
      <c r="C33" s="22">
        <f>C20+C31+C32</f>
        <v>49838</v>
      </c>
      <c r="D33" s="22">
        <f>D20+D31+D32</f>
        <v>12290</v>
      </c>
      <c r="E33" s="22">
        <f>E20+E31+E32</f>
        <v>64138</v>
      </c>
      <c r="F33" s="23">
        <f>F20+F31+F32</f>
        <v>200218</v>
      </c>
      <c r="G33" s="11"/>
    </row>
    <row r="34" spans="1:11" ht="13.5" thickTop="1" x14ac:dyDescent="0.3">
      <c r="A34" s="10"/>
      <c r="G34" s="5"/>
    </row>
    <row r="35" spans="1:11" ht="13" x14ac:dyDescent="0.3">
      <c r="A35" s="10"/>
      <c r="G35" s="11"/>
      <c r="H35" s="11"/>
    </row>
    <row r="36" spans="1:11" ht="13" x14ac:dyDescent="0.3">
      <c r="A36" s="10"/>
    </row>
    <row r="37" spans="1:11" ht="13" x14ac:dyDescent="0.3">
      <c r="A37" s="10"/>
    </row>
    <row r="38" spans="1:11" ht="13" x14ac:dyDescent="0.3">
      <c r="A38" s="25"/>
      <c r="B38" s="12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27"/>
      <c r="C39" s="12"/>
      <c r="D39" s="12"/>
      <c r="E39" s="12"/>
      <c r="F39" s="12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12"/>
      <c r="C55" s="12"/>
      <c r="D55" s="12"/>
      <c r="E55" s="12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27"/>
      <c r="C56" s="27"/>
      <c r="D56" s="27"/>
      <c r="E56" s="27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12"/>
      <c r="C67" s="12"/>
      <c r="D67" s="12"/>
      <c r="E67" s="12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27"/>
      <c r="C70" s="27"/>
      <c r="D70" s="27"/>
      <c r="E70" s="27"/>
      <c r="F70" s="27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12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27"/>
      <c r="C79" s="12"/>
      <c r="D79" s="12"/>
      <c r="E79" s="12"/>
      <c r="F79" s="12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11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11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11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11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11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11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11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11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11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11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11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11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11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11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11" ht="19" customHeight="1" x14ac:dyDescent="0.3">
      <c r="A95" s="25"/>
      <c r="B95" s="12"/>
      <c r="C95" s="12"/>
      <c r="D95" s="12"/>
      <c r="E95" s="12"/>
      <c r="F95" s="27"/>
      <c r="G95" s="26"/>
      <c r="H95" s="26"/>
      <c r="I95" s="26"/>
      <c r="J95" s="26"/>
      <c r="K95" s="26"/>
    </row>
    <row r="96" spans="1:11" ht="19" customHeight="1" x14ac:dyDescent="0.3">
      <c r="A96" s="25"/>
      <c r="B96" s="27"/>
      <c r="C96" s="27"/>
      <c r="D96" s="27"/>
      <c r="E96" s="27"/>
      <c r="F96" s="27"/>
      <c r="G96" s="26"/>
      <c r="H96" s="26"/>
      <c r="I96" s="26"/>
      <c r="J96" s="26"/>
      <c r="K96" s="26"/>
    </row>
    <row r="97" spans="1:82" ht="19" customHeight="1" x14ac:dyDescent="0.35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  <c r="CB97" s="28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</row>
    <row r="100" spans="1:82" ht="19" customHeight="1" x14ac:dyDescent="0.3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29" t="s">
        <v>38</v>
      </c>
    </row>
    <row r="101" spans="1:82" ht="19" customHeight="1" thickBot="1" x14ac:dyDescent="0.4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0" t="s">
        <v>23</v>
      </c>
      <c r="BZ101" s="31" t="s">
        <v>39</v>
      </c>
      <c r="CA101" s="32">
        <v>35826</v>
      </c>
      <c r="CB101" s="33" t="s">
        <v>40</v>
      </c>
    </row>
    <row r="102" spans="1:82" ht="19" customHeight="1" thickBot="1" x14ac:dyDescent="0.35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4" t="s">
        <v>41</v>
      </c>
      <c r="BZ102" s="35" t="s">
        <v>42</v>
      </c>
      <c r="CA102" s="35" t="s">
        <v>43</v>
      </c>
      <c r="CB102" s="35" t="s">
        <v>44</v>
      </c>
      <c r="CC102" s="36" t="s">
        <v>45</v>
      </c>
      <c r="CD102" s="35" t="s">
        <v>46</v>
      </c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7"/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9" t="s">
        <v>47</v>
      </c>
      <c r="BZ104" s="26"/>
      <c r="CA104" s="26"/>
      <c r="CB104" s="26"/>
      <c r="CC104" s="26"/>
      <c r="CD104" s="38"/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48</v>
      </c>
      <c r="BZ105" s="12" t="e">
        <f t="shared" ref="BZ105:BZ110" si="3">CC105+CD105</f>
        <v>#REF!</v>
      </c>
      <c r="CA105" s="12" t="e">
        <f>#REF!</f>
        <v>#REF!</v>
      </c>
      <c r="CB105" s="26" t="e">
        <f>#REF!</f>
        <v>#REF!</v>
      </c>
      <c r="CC105" s="12" t="e">
        <f t="shared" ref="CC105:CC110" si="4">CA105+CB105</f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49</v>
      </c>
      <c r="BZ106" s="12" t="e">
        <f t="shared" si="3"/>
        <v>#REF!</v>
      </c>
      <c r="CA106" s="26" t="e">
        <f>#REF!</f>
        <v>#REF!</v>
      </c>
      <c r="CB106" s="26" t="e">
        <f>#REF!</f>
        <v>#REF!</v>
      </c>
      <c r="CC106" s="12" t="e">
        <f t="shared" si="4"/>
        <v>#REF!</v>
      </c>
      <c r="CD106" s="38" t="e">
        <f>#REF!</f>
        <v>#REF!</v>
      </c>
    </row>
    <row r="107" spans="1:82" ht="19" customHeight="1" x14ac:dyDescent="0.3">
      <c r="A107" s="25"/>
      <c r="B107" s="12"/>
      <c r="C107" s="12"/>
      <c r="D107" s="12"/>
      <c r="E107" s="12"/>
      <c r="F107" s="27"/>
      <c r="G107" s="26"/>
      <c r="H107" s="26"/>
      <c r="I107" s="26"/>
      <c r="J107" s="26"/>
      <c r="K107" s="26"/>
      <c r="BY107" s="37" t="s">
        <v>50</v>
      </c>
      <c r="BZ107" s="12" t="e">
        <f t="shared" si="3"/>
        <v>#REF!</v>
      </c>
      <c r="CA107" s="12" t="e">
        <f>#REF!</f>
        <v>#REF!</v>
      </c>
      <c r="CB107" s="26" t="e">
        <f>#REF!</f>
        <v>#REF!</v>
      </c>
      <c r="CC107" s="12" t="e">
        <f t="shared" si="4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51</v>
      </c>
      <c r="BZ108" s="12" t="e">
        <f t="shared" si="3"/>
        <v>#REF!</v>
      </c>
      <c r="CA108" s="26" t="e">
        <f>#REF!</f>
        <v>#REF!</v>
      </c>
      <c r="CB108" s="26" t="e">
        <f>#REF!</f>
        <v>#REF!</v>
      </c>
      <c r="CC108" s="12" t="e">
        <f t="shared" si="4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52</v>
      </c>
      <c r="BZ109" s="12" t="e">
        <f t="shared" si="3"/>
        <v>#REF!</v>
      </c>
      <c r="CA109" s="26" t="e">
        <f>#REF!</f>
        <v>#REF!</v>
      </c>
      <c r="CB109" s="26" t="e">
        <f>#REF!</f>
        <v>#REF!</v>
      </c>
      <c r="CC109" s="12" t="e">
        <f t="shared" si="4"/>
        <v>#REF!</v>
      </c>
      <c r="CD109" s="38" t="e">
        <f>#REF!</f>
        <v>#REF!</v>
      </c>
    </row>
    <row r="110" spans="1:82" ht="19" customHeight="1" x14ac:dyDescent="0.3">
      <c r="A110" s="25"/>
      <c r="B110" s="27"/>
      <c r="C110" s="27"/>
      <c r="D110" s="27"/>
      <c r="E110" s="27"/>
      <c r="F110" s="27"/>
      <c r="G110" s="26"/>
      <c r="H110" s="26"/>
      <c r="I110" s="26"/>
      <c r="J110" s="26"/>
      <c r="K110" s="26"/>
      <c r="BY110" s="37" t="s">
        <v>53</v>
      </c>
      <c r="BZ110" s="12" t="e">
        <f t="shared" si="3"/>
        <v>#REF!</v>
      </c>
      <c r="CA110" s="26" t="e">
        <f>#REF!</f>
        <v>#REF!</v>
      </c>
      <c r="CB110" s="26" t="e">
        <f>#REF!</f>
        <v>#REF!</v>
      </c>
      <c r="CC110" s="12" t="e">
        <f t="shared" si="4"/>
        <v>#REF!</v>
      </c>
      <c r="CD110" s="38" t="e">
        <f>#REF!</f>
        <v>#REF!</v>
      </c>
    </row>
    <row r="111" spans="1:82" ht="19" customHeight="1" x14ac:dyDescent="0.25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7"/>
      <c r="BZ111" s="26"/>
      <c r="CA111" s="26"/>
      <c r="CB111" s="26"/>
      <c r="CC111" s="26"/>
      <c r="CD111" s="38"/>
    </row>
    <row r="112" spans="1:82" ht="16" customHeight="1" x14ac:dyDescent="0.3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9" t="s">
        <v>54</v>
      </c>
      <c r="BZ112" s="26"/>
      <c r="CA112" s="26"/>
      <c r="CB112" s="26"/>
      <c r="CC112" s="26"/>
      <c r="CD112" s="38"/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55</v>
      </c>
      <c r="BZ113" s="12" t="e">
        <f t="shared" ref="BZ113:BZ124" si="5">CC113+CD113</f>
        <v>#REF!</v>
      </c>
      <c r="CA113" s="26" t="e">
        <f>#REF!</f>
        <v>#REF!</v>
      </c>
      <c r="CB113" s="26" t="e">
        <f>#REF!</f>
        <v>#REF!</v>
      </c>
      <c r="CC113" s="12" t="e">
        <f t="shared" ref="CC113:CC124" si="6">CA113+CB113</f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56</v>
      </c>
      <c r="BZ114" s="12" t="e">
        <f t="shared" si="5"/>
        <v>#REF!</v>
      </c>
      <c r="CA114" s="26" t="e">
        <f>#REF!</f>
        <v>#REF!</v>
      </c>
      <c r="CB114" s="26" t="e">
        <f>#REF!</f>
        <v>#REF!</v>
      </c>
      <c r="CC114" s="12" t="e">
        <f t="shared" si="6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57</v>
      </c>
      <c r="BZ115" s="12" t="e">
        <f t="shared" si="5"/>
        <v>#REF!</v>
      </c>
      <c r="CA115" s="12" t="e">
        <f>#REF!</f>
        <v>#REF!</v>
      </c>
      <c r="CB115" s="12" t="e">
        <f>#REF!</f>
        <v>#REF!</v>
      </c>
      <c r="CC115" s="12" t="e">
        <f t="shared" si="6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58</v>
      </c>
      <c r="BZ116" s="12" t="e">
        <f t="shared" si="5"/>
        <v>#REF!</v>
      </c>
      <c r="CA116" s="12" t="e">
        <f>#REF!</f>
        <v>#REF!</v>
      </c>
      <c r="CB116" s="26" t="e">
        <f>#REF!</f>
        <v>#REF!</v>
      </c>
      <c r="CC116" s="12" t="e">
        <f t="shared" si="6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59</v>
      </c>
      <c r="BZ117" s="12" t="e">
        <f t="shared" si="5"/>
        <v>#REF!</v>
      </c>
      <c r="CA117" s="12" t="e">
        <f>#REF!</f>
        <v>#REF!</v>
      </c>
      <c r="CB117" s="26" t="e">
        <f>#REF!</f>
        <v>#REF!</v>
      </c>
      <c r="CC117" s="12" t="e">
        <f t="shared" si="6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60</v>
      </c>
      <c r="BZ118" s="12" t="e">
        <f t="shared" si="5"/>
        <v>#REF!</v>
      </c>
      <c r="CA118" s="12" t="e">
        <f>#REF!</f>
        <v>#REF!</v>
      </c>
      <c r="CB118" s="26" t="e">
        <f>#REF!</f>
        <v>#REF!</v>
      </c>
      <c r="CC118" s="12" t="e">
        <f t="shared" si="6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61</v>
      </c>
      <c r="BZ119" s="12" t="e">
        <f t="shared" si="5"/>
        <v>#REF!</v>
      </c>
      <c r="CA119" s="26" t="e">
        <f>#REF!</f>
        <v>#REF!</v>
      </c>
      <c r="CB119" s="26" t="e">
        <f>#REF!</f>
        <v>#REF!</v>
      </c>
      <c r="CC119" s="12" t="e">
        <f t="shared" si="6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62</v>
      </c>
      <c r="BZ120" s="12" t="e">
        <f t="shared" si="5"/>
        <v>#REF!</v>
      </c>
      <c r="CA120" s="12" t="e">
        <f>#REF!</f>
        <v>#REF!</v>
      </c>
      <c r="CB120" s="26" t="e">
        <f>#REF!</f>
        <v>#REF!</v>
      </c>
      <c r="CC120" s="12" t="e">
        <f t="shared" si="6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63</v>
      </c>
      <c r="BZ121" s="12" t="e">
        <f t="shared" si="5"/>
        <v>#REF!</v>
      </c>
      <c r="CA121" s="26" t="e">
        <f>#REF!</f>
        <v>#REF!</v>
      </c>
      <c r="CB121" s="26" t="e">
        <f>#REF!</f>
        <v>#REF!</v>
      </c>
      <c r="CC121" s="12" t="e">
        <f t="shared" si="6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64</v>
      </c>
      <c r="BZ122" s="12" t="e">
        <f t="shared" si="5"/>
        <v>#REF!</v>
      </c>
      <c r="CA122" s="12" t="e">
        <f>#REF!</f>
        <v>#REF!</v>
      </c>
      <c r="CB122" s="26" t="e">
        <f>#REF!</f>
        <v>#REF!</v>
      </c>
      <c r="CC122" s="12" t="e">
        <f t="shared" si="6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65</v>
      </c>
      <c r="BZ123" s="12" t="e">
        <f t="shared" si="5"/>
        <v>#REF!</v>
      </c>
      <c r="CA123" s="26" t="e">
        <f>#REF!</f>
        <v>#REF!</v>
      </c>
      <c r="CB123" s="26" t="e">
        <f>#REF!</f>
        <v>#REF!</v>
      </c>
      <c r="CC123" s="12" t="e">
        <f t="shared" si="6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66</v>
      </c>
      <c r="BZ124" s="12" t="e">
        <f t="shared" si="5"/>
        <v>#REF!</v>
      </c>
      <c r="CA124" s="26" t="e">
        <f>#REF!</f>
        <v>#REF!</v>
      </c>
      <c r="CB124" s="26" t="e">
        <f>#REF!</f>
        <v>#REF!</v>
      </c>
      <c r="CC124" s="12" t="e">
        <f t="shared" si="6"/>
        <v>#REF!</v>
      </c>
      <c r="CD124" s="38" t="e">
        <f>#REF!</f>
        <v>#REF!</v>
      </c>
    </row>
    <row r="125" spans="1:82" ht="16" customHeight="1" x14ac:dyDescent="0.25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7" t="s">
        <v>23</v>
      </c>
      <c r="BZ125" s="26"/>
      <c r="CA125" s="26"/>
      <c r="CB125" s="26"/>
      <c r="CC125" s="26"/>
      <c r="CD125" s="38"/>
    </row>
    <row r="126" spans="1:82" ht="16" customHeight="1" x14ac:dyDescent="0.3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9" t="s">
        <v>67</v>
      </c>
      <c r="BZ126" s="26"/>
      <c r="CA126" s="26"/>
      <c r="CB126" s="26"/>
      <c r="CC126" s="26"/>
      <c r="CD126" s="38"/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68</v>
      </c>
      <c r="BZ127" s="12" t="e">
        <f t="shared" ref="BZ127:BZ135" si="7">CC127+CD127</f>
        <v>#REF!</v>
      </c>
      <c r="CA127" s="26" t="e">
        <f>#REF!</f>
        <v>#REF!</v>
      </c>
      <c r="CB127" s="26" t="e">
        <f>#REF!</f>
        <v>#REF!</v>
      </c>
      <c r="CC127" s="12" t="e">
        <f t="shared" ref="CC127:CC135" si="8">CA127+CB127</f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69</v>
      </c>
      <c r="BZ128" s="12" t="e">
        <f t="shared" si="7"/>
        <v>#REF!</v>
      </c>
      <c r="CA128" s="26" t="e">
        <f>#REF!</f>
        <v>#REF!</v>
      </c>
      <c r="CB128" s="26" t="e">
        <f>#REF!</f>
        <v>#REF!</v>
      </c>
      <c r="CC128" s="12" t="e">
        <f t="shared" si="8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70</v>
      </c>
      <c r="BZ129" s="12" t="e">
        <f t="shared" si="7"/>
        <v>#REF!</v>
      </c>
      <c r="CA129" s="26" t="e">
        <f>#REF!</f>
        <v>#REF!</v>
      </c>
      <c r="CB129" s="26" t="e">
        <f>#REF!</f>
        <v>#REF!</v>
      </c>
      <c r="CC129" s="12" t="e">
        <f t="shared" si="8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71</v>
      </c>
      <c r="BZ130" s="12" t="e">
        <f t="shared" si="7"/>
        <v>#REF!</v>
      </c>
      <c r="CA130" s="26" t="e">
        <f>#REF!</f>
        <v>#REF!</v>
      </c>
      <c r="CB130" s="26" t="e">
        <f>#REF!</f>
        <v>#REF!</v>
      </c>
      <c r="CC130" s="12" t="e">
        <f t="shared" si="8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72</v>
      </c>
      <c r="BZ131" s="12" t="e">
        <f t="shared" si="7"/>
        <v>#REF!</v>
      </c>
      <c r="CA131" s="26" t="e">
        <f>#REF!</f>
        <v>#REF!</v>
      </c>
      <c r="CB131" s="26" t="e">
        <f>#REF!</f>
        <v>#REF!</v>
      </c>
      <c r="CC131" s="12" t="e">
        <f t="shared" si="8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37" t="s">
        <v>73</v>
      </c>
      <c r="BZ132" s="12" t="e">
        <f t="shared" si="7"/>
        <v>#REF!</v>
      </c>
      <c r="CA132" s="12" t="e">
        <f>#REF!</f>
        <v>#REF!</v>
      </c>
      <c r="CB132" s="26" t="e">
        <f>#REF!</f>
        <v>#REF!</v>
      </c>
      <c r="CC132" s="12" t="e">
        <f t="shared" si="8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6" t="s">
        <v>74</v>
      </c>
      <c r="BZ133" s="12" t="e">
        <f t="shared" si="7"/>
        <v>#REF!</v>
      </c>
      <c r="CA133" s="26" t="e">
        <f>#REF!</f>
        <v>#REF!</v>
      </c>
      <c r="CB133" s="26" t="e">
        <f>#REF!</f>
        <v>#REF!</v>
      </c>
      <c r="CC133" s="12" t="e">
        <f t="shared" si="8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75</v>
      </c>
      <c r="BZ134" s="12" t="e">
        <f t="shared" si="7"/>
        <v>#REF!</v>
      </c>
      <c r="CA134" s="26" t="e">
        <f>#REF!</f>
        <v>#REF!</v>
      </c>
      <c r="CB134" s="26" t="e">
        <f>#REF!</f>
        <v>#REF!</v>
      </c>
      <c r="CC134" s="12" t="e">
        <f t="shared" si="8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76</v>
      </c>
      <c r="BZ135" s="12" t="e">
        <f t="shared" si="7"/>
        <v>#REF!</v>
      </c>
      <c r="CA135" s="12" t="e">
        <f>#REF!</f>
        <v>#REF!</v>
      </c>
      <c r="CB135" s="26" t="e">
        <f>#REF!</f>
        <v>#REF!</v>
      </c>
      <c r="CC135" s="12" t="e">
        <f t="shared" si="8"/>
        <v>#REF!</v>
      </c>
      <c r="CD135" s="38" t="e">
        <f>#REF!</f>
        <v>#REF!</v>
      </c>
    </row>
    <row r="136" spans="1:82" ht="16" customHeight="1" x14ac:dyDescent="0.25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 t="s">
        <v>77</v>
      </c>
      <c r="BZ136" s="26"/>
      <c r="CA136" s="26"/>
      <c r="CB136" s="26"/>
      <c r="CC136" s="26"/>
      <c r="CD136" s="38"/>
    </row>
    <row r="137" spans="1:82" ht="16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37"/>
      <c r="BZ137" s="26"/>
      <c r="CA137" s="26"/>
      <c r="CB137" s="26"/>
      <c r="CC137" s="26"/>
      <c r="CD137" s="38"/>
    </row>
    <row r="138" spans="1:82" ht="22.5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0" t="s">
        <v>42</v>
      </c>
      <c r="BZ138" s="41" t="e">
        <f>SUM(BZ105:BZ135)</f>
        <v>#REF!</v>
      </c>
      <c r="CA138" s="41" t="e">
        <f>SUM(CA105:CA135)</f>
        <v>#REF!</v>
      </c>
      <c r="CB138" s="41" t="e">
        <f>SUM(CB105:CB135)</f>
        <v>#REF!</v>
      </c>
      <c r="CC138" s="41" t="e">
        <f>SUM(CC105:CC135)</f>
        <v>#REF!</v>
      </c>
      <c r="CD138" s="41" t="e">
        <f>SUM(CD105:CD135)</f>
        <v>#REF!</v>
      </c>
    </row>
    <row r="139" spans="1:82" ht="16" customHeight="1" thickBot="1" x14ac:dyDescent="0.3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  <c r="BY139" s="42"/>
      <c r="BZ139" s="43"/>
      <c r="CA139" s="43"/>
      <c r="CB139" s="43"/>
      <c r="CC139" s="43"/>
      <c r="CD139" s="44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  <c r="BZ142" t="s">
        <v>23</v>
      </c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  <row r="398" spans="1:11" x14ac:dyDescent="0.25">
      <c r="A398" s="26"/>
      <c r="B398" s="12"/>
      <c r="C398" s="12"/>
      <c r="D398" s="12"/>
      <c r="E398" s="12"/>
      <c r="F398" s="12"/>
      <c r="G398" s="26"/>
      <c r="H398" s="26"/>
      <c r="I398" s="26"/>
      <c r="J398" s="26"/>
      <c r="K398" s="26"/>
    </row>
  </sheetData>
  <mergeCells count="1">
    <mergeCell ref="B1:E1"/>
  </mergeCells>
  <printOptions horizontalCentered="1" gridLines="1"/>
  <pageMargins left="0.75" right="0.75" top="1.5" bottom="1" header="0.5" footer="0.5"/>
  <pageSetup scale="89" orientation="portrait" r:id="rId1"/>
  <headerFooter alignWithMargins="0">
    <oddHeader>&amp;C&amp;"Arial,Bold"&amp;16Department of Defense
Active Duty Military Personnel by Rank/Grade&amp;12
September 30, 2008
(Women Only)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7"/>
  <sheetViews>
    <sheetView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6" width="13.453125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48" t="s">
        <v>0</v>
      </c>
      <c r="C1" s="49"/>
      <c r="D1" s="49"/>
      <c r="E1" s="50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1</v>
      </c>
      <c r="C3" s="12">
        <v>0</v>
      </c>
      <c r="D3" s="12">
        <v>0</v>
      </c>
      <c r="E3" s="12">
        <v>0</v>
      </c>
      <c r="F3" s="14">
        <f t="shared" ref="F3:F16" si="0">B3+C3+D3+E3</f>
        <v>1</v>
      </c>
    </row>
    <row r="4" spans="1:33" ht="19" customHeight="1" x14ac:dyDescent="0.35">
      <c r="A4" s="13" t="s">
        <v>9</v>
      </c>
      <c r="B4" s="12">
        <v>1</v>
      </c>
      <c r="C4" s="12">
        <v>2</v>
      </c>
      <c r="D4" s="12">
        <v>0</v>
      </c>
      <c r="E4" s="12">
        <v>1</v>
      </c>
      <c r="F4" s="14">
        <f t="shared" si="0"/>
        <v>4</v>
      </c>
    </row>
    <row r="5" spans="1:33" ht="19" customHeight="1" x14ac:dyDescent="0.35">
      <c r="A5" s="13" t="s">
        <v>10</v>
      </c>
      <c r="B5" s="12">
        <v>4</v>
      </c>
      <c r="C5" s="12">
        <v>7</v>
      </c>
      <c r="D5" s="12">
        <v>1</v>
      </c>
      <c r="E5" s="12">
        <v>10</v>
      </c>
      <c r="F5" s="14">
        <f t="shared" si="0"/>
        <v>22</v>
      </c>
    </row>
    <row r="6" spans="1:33" ht="19" customHeight="1" x14ac:dyDescent="0.35">
      <c r="A6" s="13" t="s">
        <v>11</v>
      </c>
      <c r="B6" s="12">
        <v>13</v>
      </c>
      <c r="C6" s="12">
        <v>10</v>
      </c>
      <c r="D6" s="12">
        <v>1</v>
      </c>
      <c r="E6" s="12">
        <v>17</v>
      </c>
      <c r="F6" s="14">
        <f t="shared" si="0"/>
        <v>41</v>
      </c>
    </row>
    <row r="7" spans="1:33" ht="19" customHeight="1" x14ac:dyDescent="0.35">
      <c r="A7" s="13" t="s">
        <v>12</v>
      </c>
      <c r="B7" s="12">
        <v>498</v>
      </c>
      <c r="C7" s="12">
        <v>407</v>
      </c>
      <c r="D7" s="12">
        <v>20</v>
      </c>
      <c r="E7" s="12">
        <v>401</v>
      </c>
      <c r="F7" s="14">
        <f t="shared" si="0"/>
        <v>1326</v>
      </c>
    </row>
    <row r="8" spans="1:33" ht="19" customHeight="1" x14ac:dyDescent="0.35">
      <c r="A8" s="13" t="s">
        <v>13</v>
      </c>
      <c r="B8" s="12">
        <v>1261</v>
      </c>
      <c r="C8" s="12">
        <v>862</v>
      </c>
      <c r="D8" s="12">
        <v>39</v>
      </c>
      <c r="E8" s="12">
        <v>1330</v>
      </c>
      <c r="F8" s="14">
        <f t="shared" si="0"/>
        <v>3492</v>
      </c>
      <c r="H8" s="11"/>
      <c r="K8" s="11"/>
    </row>
    <row r="9" spans="1:33" ht="19" customHeight="1" x14ac:dyDescent="0.35">
      <c r="A9" s="13" t="s">
        <v>14</v>
      </c>
      <c r="B9" s="12">
        <v>2251</v>
      </c>
      <c r="C9" s="12">
        <v>1378</v>
      </c>
      <c r="D9" s="12">
        <v>144</v>
      </c>
      <c r="E9" s="12">
        <v>2409</v>
      </c>
      <c r="F9" s="14">
        <f t="shared" si="0"/>
        <v>6182</v>
      </c>
      <c r="H9" s="11"/>
      <c r="I9" s="11"/>
      <c r="K9" s="11"/>
    </row>
    <row r="10" spans="1:33" ht="19" customHeight="1" x14ac:dyDescent="0.35">
      <c r="A10" s="13" t="s">
        <v>15</v>
      </c>
      <c r="B10" s="12">
        <v>5351</v>
      </c>
      <c r="C10" s="12">
        <v>2738</v>
      </c>
      <c r="D10" s="12">
        <v>405</v>
      </c>
      <c r="E10" s="12">
        <v>4801</v>
      </c>
      <c r="F10" s="14">
        <f t="shared" si="0"/>
        <v>13295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1658</v>
      </c>
      <c r="C11" s="12">
        <v>1208</v>
      </c>
      <c r="D11" s="12">
        <v>235</v>
      </c>
      <c r="E11" s="12">
        <v>1618</v>
      </c>
      <c r="F11" s="14">
        <f t="shared" si="0"/>
        <v>4719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1957</v>
      </c>
      <c r="C12" s="12">
        <v>1278</v>
      </c>
      <c r="D12" s="12">
        <v>256</v>
      </c>
      <c r="E12" s="12">
        <v>1510</v>
      </c>
      <c r="F12" s="14">
        <f t="shared" si="0"/>
        <v>5001</v>
      </c>
      <c r="H12" s="11"/>
      <c r="I12" s="11"/>
      <c r="K12" s="11"/>
    </row>
    <row r="13" spans="1:33" ht="19" customHeight="1" x14ac:dyDescent="0.35">
      <c r="A13" s="13" t="s">
        <v>18</v>
      </c>
      <c r="B13" s="12">
        <v>22</v>
      </c>
      <c r="C13" s="12">
        <v>1</v>
      </c>
      <c r="D13" s="12">
        <v>5</v>
      </c>
      <c r="E13" s="12">
        <v>0</v>
      </c>
      <c r="F13" s="14">
        <f t="shared" si="0"/>
        <v>28</v>
      </c>
    </row>
    <row r="14" spans="1:33" ht="19" customHeight="1" x14ac:dyDescent="0.35">
      <c r="A14" s="13" t="s">
        <v>19</v>
      </c>
      <c r="B14" s="12">
        <v>171</v>
      </c>
      <c r="C14" s="12">
        <v>15</v>
      </c>
      <c r="D14" s="12">
        <v>12</v>
      </c>
      <c r="E14" s="12">
        <v>0</v>
      </c>
      <c r="F14" s="14">
        <f t="shared" si="0"/>
        <v>198</v>
      </c>
    </row>
    <row r="15" spans="1:33" ht="19" customHeight="1" x14ac:dyDescent="0.35">
      <c r="A15" s="13" t="s">
        <v>20</v>
      </c>
      <c r="B15" s="12">
        <v>271</v>
      </c>
      <c r="C15" s="12">
        <v>31</v>
      </c>
      <c r="D15" s="12">
        <v>37</v>
      </c>
      <c r="E15" s="12">
        <v>0</v>
      </c>
      <c r="F15" s="14">
        <f t="shared" si="0"/>
        <v>339</v>
      </c>
    </row>
    <row r="16" spans="1:33" ht="19" customHeight="1" x14ac:dyDescent="0.35">
      <c r="A16" s="13" t="s">
        <v>21</v>
      </c>
      <c r="B16" s="12">
        <v>559</v>
      </c>
      <c r="C16" s="12">
        <v>24</v>
      </c>
      <c r="D16" s="12">
        <v>39</v>
      </c>
      <c r="E16" s="12">
        <v>0</v>
      </c>
      <c r="F16" s="14">
        <f t="shared" si="0"/>
        <v>622</v>
      </c>
    </row>
    <row r="17" spans="1:11" ht="19" customHeight="1" x14ac:dyDescent="0.35">
      <c r="A17" s="13" t="s">
        <v>22</v>
      </c>
      <c r="B17" s="12">
        <v>328</v>
      </c>
      <c r="C17" s="12">
        <v>0</v>
      </c>
      <c r="D17" s="12">
        <v>13</v>
      </c>
      <c r="E17" s="12">
        <v>0</v>
      </c>
      <c r="F17" s="14">
        <f>B17+C17+D17+E17</f>
        <v>341</v>
      </c>
    </row>
    <row r="18" spans="1:11" ht="19" customHeight="1" thickBot="1" x14ac:dyDescent="0.35">
      <c r="A18" s="15"/>
      <c r="B18" s="12"/>
      <c r="C18" s="12"/>
      <c r="D18" s="12"/>
      <c r="E18" s="12"/>
      <c r="F18" s="14"/>
    </row>
    <row r="19" spans="1:11" ht="19" customHeight="1" thickBot="1" x14ac:dyDescent="0.35">
      <c r="A19" s="16" t="s">
        <v>24</v>
      </c>
      <c r="B19" s="17">
        <f>SUM(B3:B17)</f>
        <v>14346</v>
      </c>
      <c r="C19" s="17">
        <f>SUM(C3:C17)</f>
        <v>7961</v>
      </c>
      <c r="D19" s="17">
        <f>SUM(D3:D17)</f>
        <v>1207</v>
      </c>
      <c r="E19" s="17">
        <f>SUM(E3:E17)</f>
        <v>12097</v>
      </c>
      <c r="F19" s="18">
        <f>SUM(F3:F17)</f>
        <v>35611</v>
      </c>
    </row>
    <row r="20" spans="1:11" ht="36" customHeight="1" x14ac:dyDescent="0.35">
      <c r="A20" s="13" t="s">
        <v>25</v>
      </c>
      <c r="B20" s="12">
        <v>300</v>
      </c>
      <c r="C20" s="12">
        <v>151</v>
      </c>
      <c r="D20" s="12">
        <v>62</v>
      </c>
      <c r="E20" s="12">
        <v>273</v>
      </c>
      <c r="F20" s="14">
        <f t="shared" ref="F20:F29" si="1">B20+C20+D20+E20</f>
        <v>786</v>
      </c>
    </row>
    <row r="21" spans="1:11" ht="19" customHeight="1" x14ac:dyDescent="0.35">
      <c r="A21" s="13" t="s">
        <v>26</v>
      </c>
      <c r="B21" s="12">
        <v>1144</v>
      </c>
      <c r="C21" s="12">
        <v>389</v>
      </c>
      <c r="D21" s="12">
        <v>193</v>
      </c>
      <c r="E21" s="12">
        <v>669</v>
      </c>
      <c r="F21" s="14">
        <f t="shared" si="1"/>
        <v>2395</v>
      </c>
      <c r="H21" s="11"/>
    </row>
    <row r="22" spans="1:11" ht="19" customHeight="1" x14ac:dyDescent="0.35">
      <c r="A22" s="13" t="s">
        <v>27</v>
      </c>
      <c r="B22" s="12">
        <v>4715</v>
      </c>
      <c r="C22" s="12">
        <v>1848</v>
      </c>
      <c r="D22" s="12">
        <v>492</v>
      </c>
      <c r="E22" s="12">
        <v>3868</v>
      </c>
      <c r="F22" s="14">
        <f t="shared" si="1"/>
        <v>10923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7691</v>
      </c>
      <c r="C23" s="12">
        <v>5760</v>
      </c>
      <c r="D23" s="12">
        <v>921</v>
      </c>
      <c r="E23" s="12">
        <v>7975</v>
      </c>
      <c r="F23" s="14">
        <f t="shared" si="1"/>
        <v>22347</v>
      </c>
      <c r="H23" s="11"/>
      <c r="I23" s="11"/>
      <c r="K23" s="11"/>
    </row>
    <row r="24" spans="1:11" ht="19" customHeight="1" x14ac:dyDescent="0.35">
      <c r="A24" s="13" t="s">
        <v>29</v>
      </c>
      <c r="B24" s="12">
        <v>10753</v>
      </c>
      <c r="C24" s="12">
        <v>9849</v>
      </c>
      <c r="D24" s="12">
        <v>1946</v>
      </c>
      <c r="E24" s="12">
        <v>14666</v>
      </c>
      <c r="F24" s="14">
        <f t="shared" si="1"/>
        <v>37214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18343</v>
      </c>
      <c r="C25" s="12">
        <v>9765</v>
      </c>
      <c r="D25" s="12">
        <v>2713</v>
      </c>
      <c r="E25" s="12">
        <v>10903</v>
      </c>
      <c r="F25" s="14">
        <f t="shared" si="1"/>
        <v>41724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9829</v>
      </c>
      <c r="C26" s="12">
        <v>8069</v>
      </c>
      <c r="D26" s="12">
        <v>2971</v>
      </c>
      <c r="E26" s="12">
        <v>10254</v>
      </c>
      <c r="F26" s="14">
        <f t="shared" si="1"/>
        <v>31123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4633</v>
      </c>
      <c r="C27" s="12">
        <v>3664</v>
      </c>
      <c r="D27" s="12">
        <v>1565</v>
      </c>
      <c r="E27" s="12">
        <v>1451</v>
      </c>
      <c r="F27" s="14">
        <f t="shared" si="1"/>
        <v>11313</v>
      </c>
      <c r="H27" s="11"/>
      <c r="I27" s="11"/>
      <c r="J27" s="11"/>
      <c r="K27" s="11"/>
    </row>
    <row r="28" spans="1:11" ht="19" customHeight="1" x14ac:dyDescent="0.35">
      <c r="A28" s="13" t="s">
        <v>33</v>
      </c>
      <c r="B28" s="12">
        <v>2017</v>
      </c>
      <c r="C28" s="12">
        <v>2632</v>
      </c>
      <c r="D28" s="12">
        <v>894</v>
      </c>
      <c r="E28" s="12">
        <v>1906</v>
      </c>
      <c r="F28" s="14">
        <f t="shared" si="1"/>
        <v>7449</v>
      </c>
      <c r="H28" s="11"/>
      <c r="I28" s="11"/>
      <c r="K28" s="11"/>
    </row>
    <row r="29" spans="1:11" ht="19" customHeight="1" thickBot="1" x14ac:dyDescent="0.4">
      <c r="A29" s="13" t="s">
        <v>34</v>
      </c>
      <c r="B29" s="12">
        <v>0</v>
      </c>
      <c r="C29" s="12">
        <v>2</v>
      </c>
      <c r="D29" s="12">
        <v>0</v>
      </c>
      <c r="E29" s="12">
        <v>1</v>
      </c>
      <c r="F29" s="14">
        <f t="shared" si="1"/>
        <v>3</v>
      </c>
    </row>
    <row r="30" spans="1:11" ht="36.75" customHeight="1" thickBot="1" x14ac:dyDescent="0.35">
      <c r="A30" s="16" t="s">
        <v>35</v>
      </c>
      <c r="B30" s="17">
        <f>SUM(B20:B29)</f>
        <v>59425</v>
      </c>
      <c r="C30" s="17">
        <f t="shared" ref="C30:E30" si="2">SUM(C20:C29)</f>
        <v>42129</v>
      </c>
      <c r="D30" s="17">
        <f t="shared" si="2"/>
        <v>11757</v>
      </c>
      <c r="E30" s="17">
        <f t="shared" si="2"/>
        <v>51966</v>
      </c>
      <c r="F30" s="18">
        <f>SUM(F20:F29)</f>
        <v>165277</v>
      </c>
    </row>
    <row r="31" spans="1:11" ht="36.75" customHeight="1" thickBot="1" x14ac:dyDescent="0.35">
      <c r="A31" s="19" t="s">
        <v>36</v>
      </c>
      <c r="B31" s="20">
        <v>688</v>
      </c>
      <c r="C31" s="17">
        <v>920</v>
      </c>
      <c r="D31" s="17">
        <v>0</v>
      </c>
      <c r="E31" s="17">
        <v>922</v>
      </c>
      <c r="F31" s="18">
        <f>SUM(B31:E31)</f>
        <v>2530</v>
      </c>
    </row>
    <row r="32" spans="1:11" ht="31.5" customHeight="1" thickBot="1" x14ac:dyDescent="0.35">
      <c r="A32" s="21" t="s">
        <v>37</v>
      </c>
      <c r="B32" s="22">
        <f>B19+B30+B31</f>
        <v>74459</v>
      </c>
      <c r="C32" s="22">
        <f>C19+C30+C31</f>
        <v>51010</v>
      </c>
      <c r="D32" s="22">
        <f>D19+D30+D31</f>
        <v>12964</v>
      </c>
      <c r="E32" s="22">
        <f>E19+E30+E31</f>
        <v>64985</v>
      </c>
      <c r="F32" s="23">
        <f>F19+F30+F31</f>
        <v>203418</v>
      </c>
      <c r="G32" s="11"/>
    </row>
    <row r="33" spans="1:11" ht="13.5" thickTop="1" x14ac:dyDescent="0.3">
      <c r="A33" s="10"/>
      <c r="G33" s="5"/>
    </row>
    <row r="34" spans="1:11" ht="13" x14ac:dyDescent="0.3">
      <c r="A34" s="10"/>
      <c r="G34" s="11"/>
      <c r="H34" s="11"/>
    </row>
    <row r="35" spans="1:11" ht="13" x14ac:dyDescent="0.3">
      <c r="A35" s="10"/>
    </row>
    <row r="36" spans="1:11" ht="13" x14ac:dyDescent="0.3">
      <c r="A36" s="10"/>
    </row>
    <row r="37" spans="1:11" ht="13" x14ac:dyDescent="0.3">
      <c r="A37" s="25"/>
      <c r="B37" s="12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27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27"/>
      <c r="C55" s="27"/>
      <c r="D55" s="27"/>
      <c r="E55" s="27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27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80" ht="19" customHeight="1" x14ac:dyDescent="0.3">
      <c r="A95" s="25"/>
      <c r="B95" s="27"/>
      <c r="C95" s="27"/>
      <c r="D95" s="27"/>
      <c r="E95" s="27"/>
      <c r="F95" s="27"/>
      <c r="G95" s="26"/>
      <c r="H95" s="26"/>
      <c r="I95" s="26"/>
      <c r="J95" s="26"/>
      <c r="K95" s="26"/>
    </row>
    <row r="96" spans="1:80" ht="19" customHeight="1" x14ac:dyDescent="0.35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  <c r="CB96" s="28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29" t="s">
        <v>38</v>
      </c>
    </row>
    <row r="100" spans="1:82" ht="19" customHeight="1" thickBot="1" x14ac:dyDescent="0.4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0" t="s">
        <v>23</v>
      </c>
      <c r="BZ100" s="31" t="s">
        <v>39</v>
      </c>
      <c r="CA100" s="32">
        <v>35826</v>
      </c>
      <c r="CB100" s="33" t="s">
        <v>40</v>
      </c>
    </row>
    <row r="101" spans="1:82" ht="19" customHeight="1" thickBot="1" x14ac:dyDescent="0.3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4" t="s">
        <v>41</v>
      </c>
      <c r="BZ101" s="35" t="s">
        <v>42</v>
      </c>
      <c r="CA101" s="35" t="s">
        <v>43</v>
      </c>
      <c r="CB101" s="35" t="s">
        <v>44</v>
      </c>
      <c r="CC101" s="36" t="s">
        <v>45</v>
      </c>
      <c r="CD101" s="35" t="s">
        <v>46</v>
      </c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7"/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9" t="s">
        <v>47</v>
      </c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48</v>
      </c>
      <c r="BZ104" s="12" t="e">
        <f t="shared" ref="BZ104:BZ109" si="3">CC104+CD104</f>
        <v>#REF!</v>
      </c>
      <c r="CA104" s="12" t="e">
        <f>#REF!</f>
        <v>#REF!</v>
      </c>
      <c r="CB104" s="26" t="e">
        <f>#REF!</f>
        <v>#REF!</v>
      </c>
      <c r="CC104" s="12" t="e">
        <f t="shared" ref="CC104:CC109" si="4">CA104+CB104</f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49</v>
      </c>
      <c r="BZ105" s="12" t="e">
        <f t="shared" si="3"/>
        <v>#REF!</v>
      </c>
      <c r="CA105" s="26" t="e">
        <f>#REF!</f>
        <v>#REF!</v>
      </c>
      <c r="CB105" s="26" t="e">
        <f>#REF!</f>
        <v>#REF!</v>
      </c>
      <c r="CC105" s="12" t="e">
        <f t="shared" si="4"/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50</v>
      </c>
      <c r="BZ106" s="12" t="e">
        <f t="shared" si="3"/>
        <v>#REF!</v>
      </c>
      <c r="CA106" s="12" t="e">
        <f>#REF!</f>
        <v>#REF!</v>
      </c>
      <c r="CB106" s="26" t="e">
        <f>#REF!</f>
        <v>#REF!</v>
      </c>
      <c r="CC106" s="12" t="e">
        <f t="shared" si="4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51</v>
      </c>
      <c r="BZ107" s="12" t="e">
        <f t="shared" si="3"/>
        <v>#REF!</v>
      </c>
      <c r="CA107" s="26" t="e">
        <f>#REF!</f>
        <v>#REF!</v>
      </c>
      <c r="CB107" s="26" t="e">
        <f>#REF!</f>
        <v>#REF!</v>
      </c>
      <c r="CC107" s="12" t="e">
        <f t="shared" si="4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52</v>
      </c>
      <c r="BZ108" s="12" t="e">
        <f t="shared" si="3"/>
        <v>#REF!</v>
      </c>
      <c r="CA108" s="26" t="e">
        <f>#REF!</f>
        <v>#REF!</v>
      </c>
      <c r="CB108" s="26" t="e">
        <f>#REF!</f>
        <v>#REF!</v>
      </c>
      <c r="CC108" s="12" t="e">
        <f t="shared" si="4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53</v>
      </c>
      <c r="BZ109" s="12" t="e">
        <f t="shared" si="3"/>
        <v>#REF!</v>
      </c>
      <c r="CA109" s="26" t="e">
        <f>#REF!</f>
        <v>#REF!</v>
      </c>
      <c r="CB109" s="26" t="e">
        <f>#REF!</f>
        <v>#REF!</v>
      </c>
      <c r="CC109" s="12" t="e">
        <f t="shared" si="4"/>
        <v>#REF!</v>
      </c>
      <c r="CD109" s="38" t="e">
        <f>#REF!</f>
        <v>#REF!</v>
      </c>
    </row>
    <row r="110" spans="1:82" ht="19" customHeight="1" x14ac:dyDescent="0.25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7"/>
      <c r="BZ110" s="26"/>
      <c r="CA110" s="26"/>
      <c r="CB110" s="26"/>
      <c r="CC110" s="26"/>
      <c r="CD110" s="38"/>
    </row>
    <row r="111" spans="1:82" ht="16" customHeight="1" x14ac:dyDescent="0.3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9" t="s">
        <v>54</v>
      </c>
      <c r="BZ111" s="26"/>
      <c r="CA111" s="26"/>
      <c r="CB111" s="26"/>
      <c r="CC111" s="26"/>
      <c r="CD111" s="38"/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55</v>
      </c>
      <c r="BZ112" s="12" t="e">
        <f t="shared" ref="BZ112:BZ123" si="5">CC112+CD112</f>
        <v>#REF!</v>
      </c>
      <c r="CA112" s="26" t="e">
        <f>#REF!</f>
        <v>#REF!</v>
      </c>
      <c r="CB112" s="26" t="e">
        <f>#REF!</f>
        <v>#REF!</v>
      </c>
      <c r="CC112" s="12" t="e">
        <f t="shared" ref="CC112:CC123" si="6">CA112+CB112</f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56</v>
      </c>
      <c r="BZ113" s="12" t="e">
        <f t="shared" si="5"/>
        <v>#REF!</v>
      </c>
      <c r="CA113" s="26" t="e">
        <f>#REF!</f>
        <v>#REF!</v>
      </c>
      <c r="CB113" s="26" t="e">
        <f>#REF!</f>
        <v>#REF!</v>
      </c>
      <c r="CC113" s="12" t="e">
        <f t="shared" si="6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57</v>
      </c>
      <c r="BZ114" s="12" t="e">
        <f t="shared" si="5"/>
        <v>#REF!</v>
      </c>
      <c r="CA114" s="12" t="e">
        <f>#REF!</f>
        <v>#REF!</v>
      </c>
      <c r="CB114" s="12" t="e">
        <f>#REF!</f>
        <v>#REF!</v>
      </c>
      <c r="CC114" s="12" t="e">
        <f t="shared" si="6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58</v>
      </c>
      <c r="BZ115" s="12" t="e">
        <f t="shared" si="5"/>
        <v>#REF!</v>
      </c>
      <c r="CA115" s="12" t="e">
        <f>#REF!</f>
        <v>#REF!</v>
      </c>
      <c r="CB115" s="26" t="e">
        <f>#REF!</f>
        <v>#REF!</v>
      </c>
      <c r="CC115" s="12" t="e">
        <f t="shared" si="6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59</v>
      </c>
      <c r="BZ116" s="12" t="e">
        <f t="shared" si="5"/>
        <v>#REF!</v>
      </c>
      <c r="CA116" s="12" t="e">
        <f>#REF!</f>
        <v>#REF!</v>
      </c>
      <c r="CB116" s="26" t="e">
        <f>#REF!</f>
        <v>#REF!</v>
      </c>
      <c r="CC116" s="12" t="e">
        <f t="shared" si="6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60</v>
      </c>
      <c r="BZ117" s="12" t="e">
        <f t="shared" si="5"/>
        <v>#REF!</v>
      </c>
      <c r="CA117" s="12" t="e">
        <f>#REF!</f>
        <v>#REF!</v>
      </c>
      <c r="CB117" s="26" t="e">
        <f>#REF!</f>
        <v>#REF!</v>
      </c>
      <c r="CC117" s="12" t="e">
        <f t="shared" si="6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61</v>
      </c>
      <c r="BZ118" s="12" t="e">
        <f t="shared" si="5"/>
        <v>#REF!</v>
      </c>
      <c r="CA118" s="26" t="e">
        <f>#REF!</f>
        <v>#REF!</v>
      </c>
      <c r="CB118" s="26" t="e">
        <f>#REF!</f>
        <v>#REF!</v>
      </c>
      <c r="CC118" s="12" t="e">
        <f t="shared" si="6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62</v>
      </c>
      <c r="BZ119" s="12" t="e">
        <f t="shared" si="5"/>
        <v>#REF!</v>
      </c>
      <c r="CA119" s="12" t="e">
        <f>#REF!</f>
        <v>#REF!</v>
      </c>
      <c r="CB119" s="26" t="e">
        <f>#REF!</f>
        <v>#REF!</v>
      </c>
      <c r="CC119" s="12" t="e">
        <f t="shared" si="6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63</v>
      </c>
      <c r="BZ120" s="12" t="e">
        <f t="shared" si="5"/>
        <v>#REF!</v>
      </c>
      <c r="CA120" s="26" t="e">
        <f>#REF!</f>
        <v>#REF!</v>
      </c>
      <c r="CB120" s="26" t="e">
        <f>#REF!</f>
        <v>#REF!</v>
      </c>
      <c r="CC120" s="12" t="e">
        <f t="shared" si="6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64</v>
      </c>
      <c r="BZ121" s="12" t="e">
        <f t="shared" si="5"/>
        <v>#REF!</v>
      </c>
      <c r="CA121" s="12" t="e">
        <f>#REF!</f>
        <v>#REF!</v>
      </c>
      <c r="CB121" s="26" t="e">
        <f>#REF!</f>
        <v>#REF!</v>
      </c>
      <c r="CC121" s="12" t="e">
        <f t="shared" si="6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65</v>
      </c>
      <c r="BZ122" s="12" t="e">
        <f t="shared" si="5"/>
        <v>#REF!</v>
      </c>
      <c r="CA122" s="26" t="e">
        <f>#REF!</f>
        <v>#REF!</v>
      </c>
      <c r="CB122" s="26" t="e">
        <f>#REF!</f>
        <v>#REF!</v>
      </c>
      <c r="CC122" s="12" t="e">
        <f t="shared" si="6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66</v>
      </c>
      <c r="BZ123" s="12" t="e">
        <f t="shared" si="5"/>
        <v>#REF!</v>
      </c>
      <c r="CA123" s="26" t="e">
        <f>#REF!</f>
        <v>#REF!</v>
      </c>
      <c r="CB123" s="26" t="e">
        <f>#REF!</f>
        <v>#REF!</v>
      </c>
      <c r="CC123" s="12" t="e">
        <f t="shared" si="6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23</v>
      </c>
      <c r="BZ124" s="26"/>
      <c r="CA124" s="26"/>
      <c r="CB124" s="26"/>
      <c r="CC124" s="26"/>
      <c r="CD124" s="38"/>
    </row>
    <row r="125" spans="1:82" ht="16" customHeight="1" x14ac:dyDescent="0.3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9" t="s">
        <v>67</v>
      </c>
      <c r="BZ125" s="26"/>
      <c r="CA125" s="26"/>
      <c r="CB125" s="26"/>
      <c r="CC125" s="26"/>
      <c r="CD125" s="38"/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68</v>
      </c>
      <c r="BZ126" s="12" t="e">
        <f t="shared" ref="BZ126:BZ134" si="7">CC126+CD126</f>
        <v>#REF!</v>
      </c>
      <c r="CA126" s="26" t="e">
        <f>#REF!</f>
        <v>#REF!</v>
      </c>
      <c r="CB126" s="26" t="e">
        <f>#REF!</f>
        <v>#REF!</v>
      </c>
      <c r="CC126" s="12" t="e">
        <f t="shared" ref="CC126:CC134" si="8">CA126+CB126</f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69</v>
      </c>
      <c r="BZ127" s="12" t="e">
        <f t="shared" si="7"/>
        <v>#REF!</v>
      </c>
      <c r="CA127" s="26" t="e">
        <f>#REF!</f>
        <v>#REF!</v>
      </c>
      <c r="CB127" s="26" t="e">
        <f>#REF!</f>
        <v>#REF!</v>
      </c>
      <c r="CC127" s="12" t="e">
        <f t="shared" si="8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70</v>
      </c>
      <c r="BZ128" s="12" t="e">
        <f t="shared" si="7"/>
        <v>#REF!</v>
      </c>
      <c r="CA128" s="26" t="e">
        <f>#REF!</f>
        <v>#REF!</v>
      </c>
      <c r="CB128" s="26" t="e">
        <f>#REF!</f>
        <v>#REF!</v>
      </c>
      <c r="CC128" s="12" t="e">
        <f t="shared" si="8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71</v>
      </c>
      <c r="BZ129" s="12" t="e">
        <f t="shared" si="7"/>
        <v>#REF!</v>
      </c>
      <c r="CA129" s="26" t="e">
        <f>#REF!</f>
        <v>#REF!</v>
      </c>
      <c r="CB129" s="26" t="e">
        <f>#REF!</f>
        <v>#REF!</v>
      </c>
      <c r="CC129" s="12" t="e">
        <f t="shared" si="8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72</v>
      </c>
      <c r="BZ130" s="12" t="e">
        <f t="shared" si="7"/>
        <v>#REF!</v>
      </c>
      <c r="CA130" s="26" t="e">
        <f>#REF!</f>
        <v>#REF!</v>
      </c>
      <c r="CB130" s="26" t="e">
        <f>#REF!</f>
        <v>#REF!</v>
      </c>
      <c r="CC130" s="12" t="e">
        <f t="shared" si="8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73</v>
      </c>
      <c r="BZ131" s="12" t="e">
        <f t="shared" si="7"/>
        <v>#REF!</v>
      </c>
      <c r="CA131" s="12" t="e">
        <f>#REF!</f>
        <v>#REF!</v>
      </c>
      <c r="CB131" s="26" t="e">
        <f>#REF!</f>
        <v>#REF!</v>
      </c>
      <c r="CC131" s="12" t="e">
        <f t="shared" si="8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6" t="s">
        <v>74</v>
      </c>
      <c r="BZ132" s="12" t="e">
        <f t="shared" si="7"/>
        <v>#REF!</v>
      </c>
      <c r="CA132" s="26" t="e">
        <f>#REF!</f>
        <v>#REF!</v>
      </c>
      <c r="CB132" s="26" t="e">
        <f>#REF!</f>
        <v>#REF!</v>
      </c>
      <c r="CC132" s="12" t="e">
        <f t="shared" si="8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75</v>
      </c>
      <c r="BZ133" s="12" t="e">
        <f t="shared" si="7"/>
        <v>#REF!</v>
      </c>
      <c r="CA133" s="26" t="e">
        <f>#REF!</f>
        <v>#REF!</v>
      </c>
      <c r="CB133" s="26" t="e">
        <f>#REF!</f>
        <v>#REF!</v>
      </c>
      <c r="CC133" s="12" t="e">
        <f t="shared" si="8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76</v>
      </c>
      <c r="BZ134" s="12" t="e">
        <f t="shared" si="7"/>
        <v>#REF!</v>
      </c>
      <c r="CA134" s="12" t="e">
        <f>#REF!</f>
        <v>#REF!</v>
      </c>
      <c r="CB134" s="26" t="e">
        <f>#REF!</f>
        <v>#REF!</v>
      </c>
      <c r="CC134" s="12" t="e">
        <f t="shared" si="8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77</v>
      </c>
      <c r="BZ135" s="26"/>
      <c r="CA135" s="26"/>
      <c r="CB135" s="26"/>
      <c r="CC135" s="26"/>
      <c r="CD135" s="38"/>
    </row>
    <row r="136" spans="1:82" ht="16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/>
      <c r="BZ136" s="26"/>
      <c r="CA136" s="26"/>
      <c r="CB136" s="26"/>
      <c r="CC136" s="26"/>
      <c r="CD136" s="38"/>
    </row>
    <row r="137" spans="1:82" ht="22.5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0" t="s">
        <v>42</v>
      </c>
      <c r="BZ137" s="41" t="e">
        <f>SUM(BZ104:BZ134)</f>
        <v>#REF!</v>
      </c>
      <c r="CA137" s="41" t="e">
        <f>SUM(CA104:CA134)</f>
        <v>#REF!</v>
      </c>
      <c r="CB137" s="41" t="e">
        <f>SUM(CB104:CB134)</f>
        <v>#REF!</v>
      </c>
      <c r="CC137" s="41" t="e">
        <f>SUM(CC104:CC134)</f>
        <v>#REF!</v>
      </c>
      <c r="CD137" s="41" t="e">
        <f>SUM(CD104:CD134)</f>
        <v>#REF!</v>
      </c>
    </row>
    <row r="138" spans="1:82" ht="16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2"/>
      <c r="BZ138" s="43"/>
      <c r="CA138" s="43"/>
      <c r="CB138" s="43"/>
      <c r="CC138" s="43"/>
      <c r="CD138" s="44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  <c r="BZ141" t="s">
        <v>23</v>
      </c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  <c r="H397" s="26"/>
      <c r="I397" s="26"/>
      <c r="J397" s="26"/>
      <c r="K397" s="26"/>
    </row>
  </sheetData>
  <mergeCells count="1">
    <mergeCell ref="B1:E1"/>
  </mergeCells>
  <printOptions horizontalCentered="1" gridLines="1"/>
  <pageMargins left="0.75" right="0.75" top="1.5" bottom="1" header="0.5" footer="0.5"/>
  <pageSetup scale="89" orientation="portrait" r:id="rId1"/>
  <headerFooter alignWithMargins="0">
    <oddHeader>&amp;C&amp;"Arial,Bold"&amp;16Department of Defense
Active Duty Military Personnel by Rank/Grade&amp;12
September 30, 2009
(Women Only)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7"/>
  <sheetViews>
    <sheetView workbookViewId="0">
      <pane ySplit="2" topLeftCell="A3" activePane="bottomLeft" state="frozen"/>
      <selection pane="bottomLeft" activeCell="A3" sqref="A3:XFD3"/>
    </sheetView>
  </sheetViews>
  <sheetFormatPr defaultRowHeight="12.5" x14ac:dyDescent="0.25"/>
  <cols>
    <col min="1" max="1" width="35" customWidth="1"/>
    <col min="2" max="6" width="13.26953125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48" t="s">
        <v>0</v>
      </c>
      <c r="C1" s="49"/>
      <c r="D1" s="49"/>
      <c r="E1" s="50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1</v>
      </c>
      <c r="C3" s="12">
        <v>0</v>
      </c>
      <c r="D3" s="12">
        <v>0</v>
      </c>
      <c r="E3" s="12">
        <v>0</v>
      </c>
      <c r="F3" s="14">
        <f t="shared" ref="F3:F16" si="0">B3+C3+D3+E3</f>
        <v>1</v>
      </c>
      <c r="H3" s="47"/>
    </row>
    <row r="4" spans="1:33" ht="19" customHeight="1" x14ac:dyDescent="0.35">
      <c r="A4" s="13" t="s">
        <v>9</v>
      </c>
      <c r="B4" s="12">
        <v>1</v>
      </c>
      <c r="C4" s="12">
        <v>1</v>
      </c>
      <c r="D4" s="12">
        <v>0</v>
      </c>
      <c r="E4" s="12">
        <v>1</v>
      </c>
      <c r="F4" s="14">
        <f t="shared" si="0"/>
        <v>3</v>
      </c>
    </row>
    <row r="5" spans="1:33" ht="19" customHeight="1" x14ac:dyDescent="0.35">
      <c r="A5" s="13" t="s">
        <v>10</v>
      </c>
      <c r="B5" s="12">
        <v>6</v>
      </c>
      <c r="C5" s="12">
        <v>8</v>
      </c>
      <c r="D5" s="12">
        <v>2</v>
      </c>
      <c r="E5" s="12">
        <v>11</v>
      </c>
      <c r="F5" s="14">
        <f t="shared" si="0"/>
        <v>27</v>
      </c>
    </row>
    <row r="6" spans="1:33" ht="19" customHeight="1" x14ac:dyDescent="0.35">
      <c r="A6" s="13" t="s">
        <v>11</v>
      </c>
      <c r="B6" s="12">
        <v>11</v>
      </c>
      <c r="C6" s="12">
        <v>11</v>
      </c>
      <c r="D6" s="12">
        <v>0</v>
      </c>
      <c r="E6" s="12">
        <v>14</v>
      </c>
      <c r="F6" s="14">
        <f t="shared" si="0"/>
        <v>36</v>
      </c>
    </row>
    <row r="7" spans="1:33" ht="19" customHeight="1" x14ac:dyDescent="0.35">
      <c r="A7" s="13" t="s">
        <v>12</v>
      </c>
      <c r="B7" s="12">
        <v>483</v>
      </c>
      <c r="C7" s="12">
        <v>430</v>
      </c>
      <c r="D7" s="12">
        <v>21</v>
      </c>
      <c r="E7" s="12">
        <v>429</v>
      </c>
      <c r="F7" s="14">
        <f t="shared" si="0"/>
        <v>1363</v>
      </c>
    </row>
    <row r="8" spans="1:33" ht="19" customHeight="1" x14ac:dyDescent="0.35">
      <c r="A8" s="13" t="s">
        <v>13</v>
      </c>
      <c r="B8" s="12">
        <v>1215</v>
      </c>
      <c r="C8" s="12">
        <v>825</v>
      </c>
      <c r="D8" s="12">
        <v>36</v>
      </c>
      <c r="E8" s="12">
        <v>1319</v>
      </c>
      <c r="F8" s="14">
        <f t="shared" si="0"/>
        <v>3395</v>
      </c>
      <c r="H8" s="11"/>
      <c r="K8" s="11"/>
    </row>
    <row r="9" spans="1:33" ht="19" customHeight="1" x14ac:dyDescent="0.35">
      <c r="A9" s="13" t="s">
        <v>14</v>
      </c>
      <c r="B9" s="12">
        <v>2489</v>
      </c>
      <c r="C9" s="12">
        <v>1427</v>
      </c>
      <c r="D9" s="12">
        <v>164</v>
      </c>
      <c r="E9" s="12">
        <v>2502</v>
      </c>
      <c r="F9" s="14">
        <f t="shared" si="0"/>
        <v>6582</v>
      </c>
      <c r="H9" s="11"/>
      <c r="I9" s="11"/>
      <c r="K9" s="11"/>
    </row>
    <row r="10" spans="1:33" ht="19" customHeight="1" x14ac:dyDescent="0.35">
      <c r="A10" s="13" t="s">
        <v>15</v>
      </c>
      <c r="B10" s="12">
        <v>5768</v>
      </c>
      <c r="C10" s="12">
        <v>2832</v>
      </c>
      <c r="D10" s="12">
        <v>405</v>
      </c>
      <c r="E10" s="12">
        <v>4944</v>
      </c>
      <c r="F10" s="14">
        <f t="shared" si="0"/>
        <v>13949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1687</v>
      </c>
      <c r="C11" s="12">
        <v>1273</v>
      </c>
      <c r="D11" s="12">
        <v>290</v>
      </c>
      <c r="E11" s="12">
        <v>1632</v>
      </c>
      <c r="F11" s="14">
        <f t="shared" si="0"/>
        <v>4882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1975</v>
      </c>
      <c r="C12" s="12">
        <v>1344</v>
      </c>
      <c r="D12" s="12">
        <v>247</v>
      </c>
      <c r="E12" s="12">
        <v>1511</v>
      </c>
      <c r="F12" s="14">
        <f t="shared" si="0"/>
        <v>5077</v>
      </c>
      <c r="H12" s="11"/>
      <c r="I12" s="11"/>
      <c r="K12" s="11"/>
    </row>
    <row r="13" spans="1:33" ht="19" customHeight="1" x14ac:dyDescent="0.35">
      <c r="A13" s="13" t="s">
        <v>18</v>
      </c>
      <c r="B13" s="12">
        <v>24</v>
      </c>
      <c r="C13" s="12">
        <v>1</v>
      </c>
      <c r="D13" s="12">
        <v>7</v>
      </c>
      <c r="E13" s="12">
        <v>0</v>
      </c>
      <c r="F13" s="14">
        <f t="shared" si="0"/>
        <v>32</v>
      </c>
    </row>
    <row r="14" spans="1:33" ht="19" customHeight="1" x14ac:dyDescent="0.35">
      <c r="A14" s="13" t="s">
        <v>19</v>
      </c>
      <c r="B14" s="12">
        <v>185</v>
      </c>
      <c r="C14" s="12">
        <v>22</v>
      </c>
      <c r="D14" s="12">
        <v>14</v>
      </c>
      <c r="E14" s="12">
        <v>0</v>
      </c>
      <c r="F14" s="14">
        <f t="shared" si="0"/>
        <v>221</v>
      </c>
    </row>
    <row r="15" spans="1:33" ht="19" customHeight="1" x14ac:dyDescent="0.35">
      <c r="A15" s="13" t="s">
        <v>20</v>
      </c>
      <c r="B15" s="12">
        <v>300</v>
      </c>
      <c r="C15" s="12">
        <v>31</v>
      </c>
      <c r="D15" s="12">
        <v>40</v>
      </c>
      <c r="E15" s="12">
        <v>0</v>
      </c>
      <c r="F15" s="14">
        <f t="shared" si="0"/>
        <v>371</v>
      </c>
    </row>
    <row r="16" spans="1:33" ht="19" customHeight="1" x14ac:dyDescent="0.35">
      <c r="A16" s="13" t="s">
        <v>21</v>
      </c>
      <c r="B16" s="12">
        <v>594</v>
      </c>
      <c r="C16" s="12">
        <v>27</v>
      </c>
      <c r="D16" s="12">
        <v>35</v>
      </c>
      <c r="E16" s="12">
        <v>0</v>
      </c>
      <c r="F16" s="14">
        <f t="shared" si="0"/>
        <v>656</v>
      </c>
    </row>
    <row r="17" spans="1:11" ht="19" customHeight="1" x14ac:dyDescent="0.35">
      <c r="A17" s="13" t="s">
        <v>22</v>
      </c>
      <c r="B17" s="12">
        <v>331</v>
      </c>
      <c r="C17" s="12">
        <v>0</v>
      </c>
      <c r="D17" s="12">
        <v>14</v>
      </c>
      <c r="E17" s="12">
        <v>0</v>
      </c>
      <c r="F17" s="14">
        <f>B17+C17+D17+E17</f>
        <v>345</v>
      </c>
    </row>
    <row r="18" spans="1:11" ht="19" customHeight="1" thickBot="1" x14ac:dyDescent="0.35">
      <c r="A18" s="15"/>
      <c r="B18" s="12"/>
      <c r="C18" s="12"/>
      <c r="D18" s="12"/>
      <c r="E18" s="12"/>
      <c r="F18" s="14"/>
    </row>
    <row r="19" spans="1:11" ht="19" customHeight="1" thickBot="1" x14ac:dyDescent="0.35">
      <c r="A19" s="16" t="s">
        <v>24</v>
      </c>
      <c r="B19" s="17">
        <f>SUM(B3:B17)</f>
        <v>15070</v>
      </c>
      <c r="C19" s="17">
        <f>SUM(C3:C18)</f>
        <v>8232</v>
      </c>
      <c r="D19" s="17">
        <f>SUM(D3:D17)</f>
        <v>1275</v>
      </c>
      <c r="E19" s="17">
        <f>SUM(E3:E17)</f>
        <v>12363</v>
      </c>
      <c r="F19" s="18">
        <f>SUM(F3:F17)</f>
        <v>36940</v>
      </c>
    </row>
    <row r="20" spans="1:11" ht="36" customHeight="1" x14ac:dyDescent="0.35">
      <c r="A20" s="13" t="s">
        <v>25</v>
      </c>
      <c r="B20" s="12">
        <v>300</v>
      </c>
      <c r="C20" s="12">
        <v>143</v>
      </c>
      <c r="D20" s="12">
        <v>60</v>
      </c>
      <c r="E20" s="12">
        <v>269</v>
      </c>
      <c r="F20" s="14">
        <f t="shared" ref="F20:F29" si="1">B20+C20+D20+E20</f>
        <v>772</v>
      </c>
    </row>
    <row r="21" spans="1:11" ht="19" customHeight="1" x14ac:dyDescent="0.35">
      <c r="A21" s="13" t="s">
        <v>26</v>
      </c>
      <c r="B21" s="12">
        <v>1127</v>
      </c>
      <c r="C21" s="12">
        <v>370</v>
      </c>
      <c r="D21" s="12">
        <v>215</v>
      </c>
      <c r="E21" s="12">
        <v>694</v>
      </c>
      <c r="F21" s="14">
        <f t="shared" si="1"/>
        <v>2406</v>
      </c>
      <c r="H21" s="11"/>
    </row>
    <row r="22" spans="1:11" ht="19" customHeight="1" x14ac:dyDescent="0.35">
      <c r="A22" s="13" t="s">
        <v>27</v>
      </c>
      <c r="B22" s="12">
        <v>4665</v>
      </c>
      <c r="C22" s="12">
        <v>1806</v>
      </c>
      <c r="D22" s="12">
        <v>497</v>
      </c>
      <c r="E22" s="12">
        <v>4025</v>
      </c>
      <c r="F22" s="14">
        <f t="shared" si="1"/>
        <v>10993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7539</v>
      </c>
      <c r="C23" s="12">
        <v>5893</v>
      </c>
      <c r="D23" s="12">
        <v>980</v>
      </c>
      <c r="E23" s="12">
        <v>8144</v>
      </c>
      <c r="F23" s="14">
        <f t="shared" si="1"/>
        <v>22556</v>
      </c>
      <c r="H23" s="11"/>
      <c r="I23" s="11"/>
      <c r="K23" s="11"/>
    </row>
    <row r="24" spans="1:11" ht="19" customHeight="1" x14ac:dyDescent="0.35">
      <c r="A24" s="13" t="s">
        <v>29</v>
      </c>
      <c r="B24" s="12">
        <v>10842</v>
      </c>
      <c r="C24" s="12">
        <v>9658</v>
      </c>
      <c r="D24" s="12">
        <v>2003</v>
      </c>
      <c r="E24" s="12">
        <v>14549</v>
      </c>
      <c r="F24" s="14">
        <f t="shared" si="1"/>
        <v>37052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19464</v>
      </c>
      <c r="C25" s="12">
        <v>8642</v>
      </c>
      <c r="D25" s="12">
        <v>2584</v>
      </c>
      <c r="E25" s="12">
        <v>10267</v>
      </c>
      <c r="F25" s="14">
        <f t="shared" si="1"/>
        <v>40957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10141</v>
      </c>
      <c r="C26" s="12">
        <v>10675</v>
      </c>
      <c r="D26" s="12">
        <v>3456</v>
      </c>
      <c r="E26" s="12">
        <v>10368</v>
      </c>
      <c r="F26" s="14">
        <f t="shared" si="1"/>
        <v>34640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4501</v>
      </c>
      <c r="C27" s="12">
        <v>3608</v>
      </c>
      <c r="D27" s="12">
        <v>1596</v>
      </c>
      <c r="E27" s="12">
        <v>1130</v>
      </c>
      <c r="F27" s="14">
        <f t="shared" si="1"/>
        <v>10835</v>
      </c>
      <c r="H27" s="11"/>
      <c r="I27" s="11"/>
      <c r="J27" s="11"/>
      <c r="K27" s="11"/>
    </row>
    <row r="28" spans="1:11" ht="19" customHeight="1" x14ac:dyDescent="0.35">
      <c r="A28" s="13" t="s">
        <v>33</v>
      </c>
      <c r="B28" s="12">
        <v>1798</v>
      </c>
      <c r="C28" s="12">
        <v>2358</v>
      </c>
      <c r="D28" s="12">
        <v>827</v>
      </c>
      <c r="E28" s="12">
        <v>1500</v>
      </c>
      <c r="F28" s="14">
        <f t="shared" si="1"/>
        <v>6483</v>
      </c>
      <c r="H28" s="11"/>
      <c r="I28" s="11"/>
      <c r="K28" s="11"/>
    </row>
    <row r="29" spans="1:11" ht="19" customHeight="1" thickBot="1" x14ac:dyDescent="0.4">
      <c r="A29" s="13" t="s">
        <v>34</v>
      </c>
      <c r="B29" s="12">
        <v>0</v>
      </c>
      <c r="C29" s="12">
        <v>0</v>
      </c>
      <c r="D29" s="12">
        <v>0</v>
      </c>
      <c r="E29" s="12">
        <v>1</v>
      </c>
      <c r="F29" s="14">
        <f t="shared" si="1"/>
        <v>1</v>
      </c>
    </row>
    <row r="30" spans="1:11" ht="36.75" customHeight="1" thickBot="1" x14ac:dyDescent="0.35">
      <c r="A30" s="16" t="s">
        <v>35</v>
      </c>
      <c r="B30" s="17">
        <f>SUM(B20:B29)</f>
        <v>60377</v>
      </c>
      <c r="C30" s="17">
        <f t="shared" ref="C30:E30" si="2">SUM(C20:C29)</f>
        <v>43153</v>
      </c>
      <c r="D30" s="17">
        <f t="shared" si="2"/>
        <v>12218</v>
      </c>
      <c r="E30" s="17">
        <f t="shared" si="2"/>
        <v>50947</v>
      </c>
      <c r="F30" s="18">
        <f>SUM(F20:F29)</f>
        <v>166695</v>
      </c>
    </row>
    <row r="31" spans="1:11" ht="36.75" customHeight="1" thickBot="1" x14ac:dyDescent="0.35">
      <c r="A31" s="19" t="s">
        <v>36</v>
      </c>
      <c r="B31" s="20">
        <v>746</v>
      </c>
      <c r="C31" s="17">
        <v>924</v>
      </c>
      <c r="D31" s="17">
        <v>0</v>
      </c>
      <c r="E31" s="17">
        <v>966</v>
      </c>
      <c r="F31" s="18">
        <f>SUM(B31:E31)</f>
        <v>2636</v>
      </c>
    </row>
    <row r="32" spans="1:11" ht="31.5" customHeight="1" thickBot="1" x14ac:dyDescent="0.35">
      <c r="A32" s="21" t="s">
        <v>37</v>
      </c>
      <c r="B32" s="22">
        <f>B19+B30+B31</f>
        <v>76193</v>
      </c>
      <c r="C32" s="22">
        <f>C19+C30+C31</f>
        <v>52309</v>
      </c>
      <c r="D32" s="22">
        <f>D19+D30+D31</f>
        <v>13493</v>
      </c>
      <c r="E32" s="22">
        <f>E19+E30+E31</f>
        <v>64276</v>
      </c>
      <c r="F32" s="23">
        <f>F19+F30+F31</f>
        <v>206271</v>
      </c>
      <c r="G32" s="11"/>
    </row>
    <row r="33" spans="1:11" ht="13.5" thickTop="1" x14ac:dyDescent="0.3">
      <c r="A33" s="10"/>
      <c r="G33" s="5"/>
      <c r="H33" s="11"/>
    </row>
    <row r="34" spans="1:11" ht="13" x14ac:dyDescent="0.3">
      <c r="A34" s="10"/>
      <c r="G34" s="11"/>
    </row>
    <row r="35" spans="1:11" ht="13" x14ac:dyDescent="0.3">
      <c r="A35" s="10"/>
    </row>
    <row r="36" spans="1:11" ht="13" x14ac:dyDescent="0.3">
      <c r="A36" s="10"/>
      <c r="H36" s="26"/>
      <c r="I36" s="26"/>
      <c r="J36" s="26"/>
      <c r="K36" s="26"/>
    </row>
    <row r="37" spans="1:11" ht="13" x14ac:dyDescent="0.3">
      <c r="A37" s="25"/>
      <c r="B37" s="12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27"/>
      <c r="C38" s="12"/>
      <c r="D38" s="12"/>
      <c r="E38" s="12"/>
      <c r="F38" s="12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12"/>
      <c r="C54" s="12"/>
      <c r="D54" s="12"/>
      <c r="E54" s="12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27"/>
      <c r="C55" s="27"/>
      <c r="D55" s="27"/>
      <c r="E55" s="27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12"/>
      <c r="C66" s="12"/>
      <c r="D66" s="12"/>
      <c r="E66" s="12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27"/>
      <c r="C69" s="27"/>
      <c r="D69" s="27"/>
      <c r="E69" s="27"/>
      <c r="F69" s="27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12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27"/>
      <c r="C78" s="12"/>
      <c r="D78" s="12"/>
      <c r="E78" s="12"/>
      <c r="F78" s="12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12"/>
      <c r="C94" s="12"/>
      <c r="D94" s="12"/>
      <c r="E94" s="12"/>
      <c r="F94" s="27"/>
      <c r="G94" s="26"/>
      <c r="H94" s="26"/>
      <c r="I94" s="26"/>
      <c r="J94" s="26"/>
      <c r="K94" s="26"/>
    </row>
    <row r="95" spans="1:80" ht="19" customHeight="1" x14ac:dyDescent="0.3">
      <c r="A95" s="25"/>
      <c r="B95" s="27"/>
      <c r="C95" s="27"/>
      <c r="D95" s="27"/>
      <c r="E95" s="27"/>
      <c r="F95" s="27"/>
      <c r="G95" s="26"/>
      <c r="H95" s="26"/>
      <c r="I95" s="26"/>
      <c r="J95" s="26"/>
      <c r="K95" s="26"/>
    </row>
    <row r="96" spans="1:80" ht="19" customHeight="1" x14ac:dyDescent="0.35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  <c r="CB96" s="28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</row>
    <row r="99" spans="1:82" ht="19" customHeight="1" x14ac:dyDescent="0.3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29" t="s">
        <v>38</v>
      </c>
    </row>
    <row r="100" spans="1:82" ht="19" customHeight="1" thickBot="1" x14ac:dyDescent="0.4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0" t="s">
        <v>23</v>
      </c>
      <c r="BZ100" s="31" t="s">
        <v>39</v>
      </c>
      <c r="CA100" s="32">
        <v>35826</v>
      </c>
      <c r="CB100" s="33" t="s">
        <v>40</v>
      </c>
    </row>
    <row r="101" spans="1:82" ht="19" customHeight="1" thickBot="1" x14ac:dyDescent="0.35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4" t="s">
        <v>41</v>
      </c>
      <c r="BZ101" s="35" t="s">
        <v>42</v>
      </c>
      <c r="CA101" s="35" t="s">
        <v>43</v>
      </c>
      <c r="CB101" s="35" t="s">
        <v>44</v>
      </c>
      <c r="CC101" s="36" t="s">
        <v>45</v>
      </c>
      <c r="CD101" s="35" t="s">
        <v>46</v>
      </c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7"/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9" t="s">
        <v>47</v>
      </c>
      <c r="BZ103" s="26"/>
      <c r="CA103" s="26"/>
      <c r="CB103" s="26"/>
      <c r="CC103" s="26"/>
      <c r="CD103" s="38"/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48</v>
      </c>
      <c r="BZ104" s="12" t="e">
        <f t="shared" ref="BZ104:BZ109" si="3">CC104+CD104</f>
        <v>#REF!</v>
      </c>
      <c r="CA104" s="12" t="e">
        <f>#REF!</f>
        <v>#REF!</v>
      </c>
      <c r="CB104" s="26" t="e">
        <f>#REF!</f>
        <v>#REF!</v>
      </c>
      <c r="CC104" s="12" t="e">
        <f t="shared" ref="CC104:CC109" si="4">CA104+CB104</f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49</v>
      </c>
      <c r="BZ105" s="12" t="e">
        <f t="shared" si="3"/>
        <v>#REF!</v>
      </c>
      <c r="CA105" s="26" t="e">
        <f>#REF!</f>
        <v>#REF!</v>
      </c>
      <c r="CB105" s="26" t="e">
        <f>#REF!</f>
        <v>#REF!</v>
      </c>
      <c r="CC105" s="12" t="e">
        <f t="shared" si="4"/>
        <v>#REF!</v>
      </c>
      <c r="CD105" s="38" t="e">
        <f>#REF!</f>
        <v>#REF!</v>
      </c>
    </row>
    <row r="106" spans="1:82" ht="19" customHeight="1" x14ac:dyDescent="0.3">
      <c r="A106" s="25"/>
      <c r="B106" s="12"/>
      <c r="C106" s="12"/>
      <c r="D106" s="12"/>
      <c r="E106" s="12"/>
      <c r="F106" s="27"/>
      <c r="G106" s="26"/>
      <c r="H106" s="26"/>
      <c r="I106" s="26"/>
      <c r="J106" s="26"/>
      <c r="K106" s="26"/>
      <c r="BY106" s="37" t="s">
        <v>50</v>
      </c>
      <c r="BZ106" s="12" t="e">
        <f t="shared" si="3"/>
        <v>#REF!</v>
      </c>
      <c r="CA106" s="12" t="e">
        <f>#REF!</f>
        <v>#REF!</v>
      </c>
      <c r="CB106" s="26" t="e">
        <f>#REF!</f>
        <v>#REF!</v>
      </c>
      <c r="CC106" s="12" t="e">
        <f t="shared" si="4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51</v>
      </c>
      <c r="BZ107" s="12" t="e">
        <f t="shared" si="3"/>
        <v>#REF!</v>
      </c>
      <c r="CA107" s="26" t="e">
        <f>#REF!</f>
        <v>#REF!</v>
      </c>
      <c r="CB107" s="26" t="e">
        <f>#REF!</f>
        <v>#REF!</v>
      </c>
      <c r="CC107" s="12" t="e">
        <f t="shared" si="4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52</v>
      </c>
      <c r="BZ108" s="12" t="e">
        <f t="shared" si="3"/>
        <v>#REF!</v>
      </c>
      <c r="CA108" s="26" t="e">
        <f>#REF!</f>
        <v>#REF!</v>
      </c>
      <c r="CB108" s="26" t="e">
        <f>#REF!</f>
        <v>#REF!</v>
      </c>
      <c r="CC108" s="12" t="e">
        <f t="shared" si="4"/>
        <v>#REF!</v>
      </c>
      <c r="CD108" s="38" t="e">
        <f>#REF!</f>
        <v>#REF!</v>
      </c>
    </row>
    <row r="109" spans="1:82" ht="19" customHeight="1" x14ac:dyDescent="0.3">
      <c r="A109" s="25"/>
      <c r="B109" s="27"/>
      <c r="C109" s="27"/>
      <c r="D109" s="27"/>
      <c r="E109" s="27"/>
      <c r="F109" s="27"/>
      <c r="G109" s="26"/>
      <c r="H109" s="26"/>
      <c r="I109" s="26"/>
      <c r="J109" s="26"/>
      <c r="K109" s="26"/>
      <c r="BY109" s="37" t="s">
        <v>53</v>
      </c>
      <c r="BZ109" s="12" t="e">
        <f t="shared" si="3"/>
        <v>#REF!</v>
      </c>
      <c r="CA109" s="26" t="e">
        <f>#REF!</f>
        <v>#REF!</v>
      </c>
      <c r="CB109" s="26" t="e">
        <f>#REF!</f>
        <v>#REF!</v>
      </c>
      <c r="CC109" s="12" t="e">
        <f t="shared" si="4"/>
        <v>#REF!</v>
      </c>
      <c r="CD109" s="38" t="e">
        <f>#REF!</f>
        <v>#REF!</v>
      </c>
    </row>
    <row r="110" spans="1:82" ht="19" customHeight="1" x14ac:dyDescent="0.25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7"/>
      <c r="BZ110" s="26"/>
      <c r="CA110" s="26"/>
      <c r="CB110" s="26"/>
      <c r="CC110" s="26"/>
      <c r="CD110" s="38"/>
    </row>
    <row r="111" spans="1:82" ht="16" customHeight="1" x14ac:dyDescent="0.3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9" t="s">
        <v>54</v>
      </c>
      <c r="BZ111" s="26"/>
      <c r="CA111" s="26"/>
      <c r="CB111" s="26"/>
      <c r="CC111" s="26"/>
      <c r="CD111" s="38"/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55</v>
      </c>
      <c r="BZ112" s="12" t="e">
        <f t="shared" ref="BZ112:BZ123" si="5">CC112+CD112</f>
        <v>#REF!</v>
      </c>
      <c r="CA112" s="26" t="e">
        <f>#REF!</f>
        <v>#REF!</v>
      </c>
      <c r="CB112" s="26" t="e">
        <f>#REF!</f>
        <v>#REF!</v>
      </c>
      <c r="CC112" s="12" t="e">
        <f t="shared" ref="CC112:CC123" si="6">CA112+CB112</f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56</v>
      </c>
      <c r="BZ113" s="12" t="e">
        <f t="shared" si="5"/>
        <v>#REF!</v>
      </c>
      <c r="CA113" s="26" t="e">
        <f>#REF!</f>
        <v>#REF!</v>
      </c>
      <c r="CB113" s="26" t="e">
        <f>#REF!</f>
        <v>#REF!</v>
      </c>
      <c r="CC113" s="12" t="e">
        <f t="shared" si="6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57</v>
      </c>
      <c r="BZ114" s="12" t="e">
        <f t="shared" si="5"/>
        <v>#REF!</v>
      </c>
      <c r="CA114" s="12" t="e">
        <f>#REF!</f>
        <v>#REF!</v>
      </c>
      <c r="CB114" s="12" t="e">
        <f>#REF!</f>
        <v>#REF!</v>
      </c>
      <c r="CC114" s="12" t="e">
        <f t="shared" si="6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58</v>
      </c>
      <c r="BZ115" s="12" t="e">
        <f t="shared" si="5"/>
        <v>#REF!</v>
      </c>
      <c r="CA115" s="12" t="e">
        <f>#REF!</f>
        <v>#REF!</v>
      </c>
      <c r="CB115" s="26" t="e">
        <f>#REF!</f>
        <v>#REF!</v>
      </c>
      <c r="CC115" s="12" t="e">
        <f t="shared" si="6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59</v>
      </c>
      <c r="BZ116" s="12" t="e">
        <f t="shared" si="5"/>
        <v>#REF!</v>
      </c>
      <c r="CA116" s="12" t="e">
        <f>#REF!</f>
        <v>#REF!</v>
      </c>
      <c r="CB116" s="26" t="e">
        <f>#REF!</f>
        <v>#REF!</v>
      </c>
      <c r="CC116" s="12" t="e">
        <f t="shared" si="6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60</v>
      </c>
      <c r="BZ117" s="12" t="e">
        <f t="shared" si="5"/>
        <v>#REF!</v>
      </c>
      <c r="CA117" s="12" t="e">
        <f>#REF!</f>
        <v>#REF!</v>
      </c>
      <c r="CB117" s="26" t="e">
        <f>#REF!</f>
        <v>#REF!</v>
      </c>
      <c r="CC117" s="12" t="e">
        <f t="shared" si="6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61</v>
      </c>
      <c r="BZ118" s="12" t="e">
        <f t="shared" si="5"/>
        <v>#REF!</v>
      </c>
      <c r="CA118" s="26" t="e">
        <f>#REF!</f>
        <v>#REF!</v>
      </c>
      <c r="CB118" s="26" t="e">
        <f>#REF!</f>
        <v>#REF!</v>
      </c>
      <c r="CC118" s="12" t="e">
        <f t="shared" si="6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62</v>
      </c>
      <c r="BZ119" s="12" t="e">
        <f t="shared" si="5"/>
        <v>#REF!</v>
      </c>
      <c r="CA119" s="12" t="e">
        <f>#REF!</f>
        <v>#REF!</v>
      </c>
      <c r="CB119" s="26" t="e">
        <f>#REF!</f>
        <v>#REF!</v>
      </c>
      <c r="CC119" s="12" t="e">
        <f t="shared" si="6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63</v>
      </c>
      <c r="BZ120" s="12" t="e">
        <f t="shared" si="5"/>
        <v>#REF!</v>
      </c>
      <c r="CA120" s="26" t="e">
        <f>#REF!</f>
        <v>#REF!</v>
      </c>
      <c r="CB120" s="26" t="e">
        <f>#REF!</f>
        <v>#REF!</v>
      </c>
      <c r="CC120" s="12" t="e">
        <f t="shared" si="6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64</v>
      </c>
      <c r="BZ121" s="12" t="e">
        <f t="shared" si="5"/>
        <v>#REF!</v>
      </c>
      <c r="CA121" s="12" t="e">
        <f>#REF!</f>
        <v>#REF!</v>
      </c>
      <c r="CB121" s="26" t="e">
        <f>#REF!</f>
        <v>#REF!</v>
      </c>
      <c r="CC121" s="12" t="e">
        <f t="shared" si="6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65</v>
      </c>
      <c r="BZ122" s="12" t="e">
        <f t="shared" si="5"/>
        <v>#REF!</v>
      </c>
      <c r="CA122" s="26" t="e">
        <f>#REF!</f>
        <v>#REF!</v>
      </c>
      <c r="CB122" s="26" t="e">
        <f>#REF!</f>
        <v>#REF!</v>
      </c>
      <c r="CC122" s="12" t="e">
        <f t="shared" si="6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66</v>
      </c>
      <c r="BZ123" s="12" t="e">
        <f t="shared" si="5"/>
        <v>#REF!</v>
      </c>
      <c r="CA123" s="26" t="e">
        <f>#REF!</f>
        <v>#REF!</v>
      </c>
      <c r="CB123" s="26" t="e">
        <f>#REF!</f>
        <v>#REF!</v>
      </c>
      <c r="CC123" s="12" t="e">
        <f t="shared" si="6"/>
        <v>#REF!</v>
      </c>
      <c r="CD123" s="38" t="e">
        <f>#REF!</f>
        <v>#REF!</v>
      </c>
    </row>
    <row r="124" spans="1:82" ht="16" customHeight="1" x14ac:dyDescent="0.25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7" t="s">
        <v>23</v>
      </c>
      <c r="BZ124" s="26"/>
      <c r="CA124" s="26"/>
      <c r="CB124" s="26"/>
      <c r="CC124" s="26"/>
      <c r="CD124" s="38"/>
    </row>
    <row r="125" spans="1:82" ht="16" customHeight="1" x14ac:dyDescent="0.3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9" t="s">
        <v>67</v>
      </c>
      <c r="BZ125" s="26"/>
      <c r="CA125" s="26"/>
      <c r="CB125" s="26"/>
      <c r="CC125" s="26"/>
      <c r="CD125" s="38"/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68</v>
      </c>
      <c r="BZ126" s="12" t="e">
        <f t="shared" ref="BZ126:BZ134" si="7">CC126+CD126</f>
        <v>#REF!</v>
      </c>
      <c r="CA126" s="26" t="e">
        <f>#REF!</f>
        <v>#REF!</v>
      </c>
      <c r="CB126" s="26" t="e">
        <f>#REF!</f>
        <v>#REF!</v>
      </c>
      <c r="CC126" s="12" t="e">
        <f t="shared" ref="CC126:CC134" si="8">CA126+CB126</f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69</v>
      </c>
      <c r="BZ127" s="12" t="e">
        <f t="shared" si="7"/>
        <v>#REF!</v>
      </c>
      <c r="CA127" s="26" t="e">
        <f>#REF!</f>
        <v>#REF!</v>
      </c>
      <c r="CB127" s="26" t="e">
        <f>#REF!</f>
        <v>#REF!</v>
      </c>
      <c r="CC127" s="12" t="e">
        <f t="shared" si="8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70</v>
      </c>
      <c r="BZ128" s="12" t="e">
        <f t="shared" si="7"/>
        <v>#REF!</v>
      </c>
      <c r="CA128" s="26" t="e">
        <f>#REF!</f>
        <v>#REF!</v>
      </c>
      <c r="CB128" s="26" t="e">
        <f>#REF!</f>
        <v>#REF!</v>
      </c>
      <c r="CC128" s="12" t="e">
        <f t="shared" si="8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71</v>
      </c>
      <c r="BZ129" s="12" t="e">
        <f t="shared" si="7"/>
        <v>#REF!</v>
      </c>
      <c r="CA129" s="26" t="e">
        <f>#REF!</f>
        <v>#REF!</v>
      </c>
      <c r="CB129" s="26" t="e">
        <f>#REF!</f>
        <v>#REF!</v>
      </c>
      <c r="CC129" s="12" t="e">
        <f t="shared" si="8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72</v>
      </c>
      <c r="BZ130" s="12" t="e">
        <f t="shared" si="7"/>
        <v>#REF!</v>
      </c>
      <c r="CA130" s="26" t="e">
        <f>#REF!</f>
        <v>#REF!</v>
      </c>
      <c r="CB130" s="26" t="e">
        <f>#REF!</f>
        <v>#REF!</v>
      </c>
      <c r="CC130" s="12" t="e">
        <f t="shared" si="8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37" t="s">
        <v>73</v>
      </c>
      <c r="BZ131" s="12" t="e">
        <f t="shared" si="7"/>
        <v>#REF!</v>
      </c>
      <c r="CA131" s="12" t="e">
        <f>#REF!</f>
        <v>#REF!</v>
      </c>
      <c r="CB131" s="26" t="e">
        <f>#REF!</f>
        <v>#REF!</v>
      </c>
      <c r="CC131" s="12" t="e">
        <f t="shared" si="8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6" t="s">
        <v>74</v>
      </c>
      <c r="BZ132" s="12" t="e">
        <f t="shared" si="7"/>
        <v>#REF!</v>
      </c>
      <c r="CA132" s="26" t="e">
        <f>#REF!</f>
        <v>#REF!</v>
      </c>
      <c r="CB132" s="26" t="e">
        <f>#REF!</f>
        <v>#REF!</v>
      </c>
      <c r="CC132" s="12" t="e">
        <f t="shared" si="8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75</v>
      </c>
      <c r="BZ133" s="12" t="e">
        <f t="shared" si="7"/>
        <v>#REF!</v>
      </c>
      <c r="CA133" s="26" t="e">
        <f>#REF!</f>
        <v>#REF!</v>
      </c>
      <c r="CB133" s="26" t="e">
        <f>#REF!</f>
        <v>#REF!</v>
      </c>
      <c r="CC133" s="12" t="e">
        <f t="shared" si="8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76</v>
      </c>
      <c r="BZ134" s="12" t="e">
        <f t="shared" si="7"/>
        <v>#REF!</v>
      </c>
      <c r="CA134" s="12" t="e">
        <f>#REF!</f>
        <v>#REF!</v>
      </c>
      <c r="CB134" s="26" t="e">
        <f>#REF!</f>
        <v>#REF!</v>
      </c>
      <c r="CC134" s="12" t="e">
        <f t="shared" si="8"/>
        <v>#REF!</v>
      </c>
      <c r="CD134" s="38" t="e">
        <f>#REF!</f>
        <v>#REF!</v>
      </c>
    </row>
    <row r="135" spans="1:82" ht="16" customHeight="1" x14ac:dyDescent="0.25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 t="s">
        <v>77</v>
      </c>
      <c r="BZ135" s="26"/>
      <c r="CA135" s="26"/>
      <c r="CB135" s="26"/>
      <c r="CC135" s="26"/>
      <c r="CD135" s="38"/>
    </row>
    <row r="136" spans="1:82" ht="16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37"/>
      <c r="BZ136" s="26"/>
      <c r="CA136" s="26"/>
      <c r="CB136" s="26"/>
      <c r="CC136" s="26"/>
      <c r="CD136" s="38"/>
    </row>
    <row r="137" spans="1:82" ht="22.5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0" t="s">
        <v>42</v>
      </c>
      <c r="BZ137" s="41" t="e">
        <f>SUM(BZ104:BZ134)</f>
        <v>#REF!</v>
      </c>
      <c r="CA137" s="41" t="e">
        <f>SUM(CA104:CA134)</f>
        <v>#REF!</v>
      </c>
      <c r="CB137" s="41" t="e">
        <f>SUM(CB104:CB134)</f>
        <v>#REF!</v>
      </c>
      <c r="CC137" s="41" t="e">
        <f>SUM(CC104:CC134)</f>
        <v>#REF!</v>
      </c>
      <c r="CD137" s="41" t="e">
        <f>SUM(CD104:CD134)</f>
        <v>#REF!</v>
      </c>
    </row>
    <row r="138" spans="1:82" ht="16" customHeight="1" thickBot="1" x14ac:dyDescent="0.3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  <c r="BY138" s="42"/>
      <c r="BZ138" s="43"/>
      <c r="CA138" s="43"/>
      <c r="CB138" s="43"/>
      <c r="CC138" s="43"/>
      <c r="CD138" s="44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  <c r="BZ141" t="s">
        <v>23</v>
      </c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  <row r="397" spans="1:11" x14ac:dyDescent="0.25">
      <c r="A397" s="26"/>
      <c r="B397" s="12"/>
      <c r="C397" s="12"/>
      <c r="D397" s="12"/>
      <c r="E397" s="12"/>
      <c r="F397" s="12"/>
      <c r="G397" s="26"/>
    </row>
  </sheetData>
  <mergeCells count="1">
    <mergeCell ref="B1:E1"/>
  </mergeCells>
  <printOptions horizontalCentered="1" gridLines="1"/>
  <pageMargins left="0.75" right="0.75" top="1.25" bottom="1" header="0.5" footer="0.5"/>
  <pageSetup scale="88" orientation="portrait" r:id="rId1"/>
  <headerFooter alignWithMargins="0">
    <oddHeader>&amp;C&amp;"Arial,Bold"&amp;16Department of Defense
Female Active Duty Military Personnel by Rank/Grade&amp;12
September 30, 2010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6"/>
  <sheetViews>
    <sheetView workbookViewId="0">
      <selection activeCell="A3" sqref="A3:XFD3"/>
    </sheetView>
  </sheetViews>
  <sheetFormatPr defaultRowHeight="12.5" x14ac:dyDescent="0.25"/>
  <cols>
    <col min="1" max="1" width="35" customWidth="1"/>
    <col min="2" max="6" width="13.26953125" style="11" customWidth="1"/>
    <col min="7" max="34" width="10.7265625" customWidth="1"/>
    <col min="77" max="77" width="47.7265625" customWidth="1"/>
    <col min="78" max="78" width="13" customWidth="1"/>
    <col min="79" max="79" width="13.26953125" customWidth="1"/>
    <col min="80" max="80" width="11.26953125" customWidth="1"/>
    <col min="81" max="81" width="13.7265625" customWidth="1"/>
  </cols>
  <sheetData>
    <row r="1" spans="1:33" ht="13.5" thickTop="1" x14ac:dyDescent="0.3">
      <c r="A1" s="1"/>
      <c r="B1" s="2" t="s">
        <v>0</v>
      </c>
      <c r="C1" s="3"/>
      <c r="D1" s="3"/>
      <c r="E1" s="3"/>
      <c r="F1" s="4" t="s">
        <v>1</v>
      </c>
      <c r="G1" s="5"/>
      <c r="Y1" s="6"/>
    </row>
    <row r="2" spans="1:33" ht="13.5" thickBot="1" x14ac:dyDescent="0.35">
      <c r="A2" s="7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9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37.5" customHeight="1" thickTop="1" x14ac:dyDescent="0.35">
      <c r="A3" s="13" t="s">
        <v>8</v>
      </c>
      <c r="B3" s="12">
        <v>1</v>
      </c>
      <c r="C3" s="12">
        <v>0</v>
      </c>
      <c r="D3" s="12">
        <v>0</v>
      </c>
      <c r="E3" s="12">
        <v>0</v>
      </c>
      <c r="F3" s="14">
        <f t="shared" ref="F3:F16" si="0">B3+C3+D3+E3</f>
        <v>1</v>
      </c>
    </row>
    <row r="4" spans="1:33" ht="19" customHeight="1" x14ac:dyDescent="0.35">
      <c r="A4" s="13" t="s">
        <v>9</v>
      </c>
      <c r="B4" s="12">
        <v>2</v>
      </c>
      <c r="C4" s="12">
        <v>1</v>
      </c>
      <c r="D4" s="12">
        <v>0</v>
      </c>
      <c r="E4" s="12">
        <v>3</v>
      </c>
      <c r="F4" s="14">
        <f t="shared" si="0"/>
        <v>6</v>
      </c>
    </row>
    <row r="5" spans="1:33" ht="19" customHeight="1" x14ac:dyDescent="0.35">
      <c r="A5" s="13" t="s">
        <v>10</v>
      </c>
      <c r="B5" s="12">
        <v>5</v>
      </c>
      <c r="C5" s="12">
        <v>8</v>
      </c>
      <c r="D5" s="12">
        <v>1</v>
      </c>
      <c r="E5" s="12">
        <v>13</v>
      </c>
      <c r="F5" s="14">
        <f t="shared" si="0"/>
        <v>27</v>
      </c>
    </row>
    <row r="6" spans="1:33" ht="19" customHeight="1" x14ac:dyDescent="0.35">
      <c r="A6" s="13" t="s">
        <v>11</v>
      </c>
      <c r="B6" s="12">
        <v>11</v>
      </c>
      <c r="C6" s="12">
        <v>12</v>
      </c>
      <c r="D6" s="12">
        <v>0</v>
      </c>
      <c r="E6" s="12">
        <v>12</v>
      </c>
      <c r="F6" s="14">
        <f t="shared" si="0"/>
        <v>35</v>
      </c>
    </row>
    <row r="7" spans="1:33" ht="19" customHeight="1" x14ac:dyDescent="0.35">
      <c r="A7" s="13" t="s">
        <v>12</v>
      </c>
      <c r="B7" s="12">
        <v>488</v>
      </c>
      <c r="C7" s="12">
        <v>453</v>
      </c>
      <c r="D7" s="12">
        <v>22</v>
      </c>
      <c r="E7" s="12">
        <v>426</v>
      </c>
      <c r="F7" s="14">
        <f t="shared" si="0"/>
        <v>1389</v>
      </c>
    </row>
    <row r="8" spans="1:33" ht="19" customHeight="1" x14ac:dyDescent="0.35">
      <c r="A8" s="13" t="s">
        <v>13</v>
      </c>
      <c r="B8" s="12">
        <v>1257</v>
      </c>
      <c r="C8" s="12">
        <v>826</v>
      </c>
      <c r="D8" s="12">
        <v>39</v>
      </c>
      <c r="E8" s="12">
        <v>1304</v>
      </c>
      <c r="F8" s="14">
        <f t="shared" si="0"/>
        <v>3426</v>
      </c>
      <c r="H8" s="11"/>
      <c r="K8" s="11"/>
    </row>
    <row r="9" spans="1:33" ht="19" customHeight="1" x14ac:dyDescent="0.35">
      <c r="A9" s="13" t="s">
        <v>14</v>
      </c>
      <c r="B9" s="12">
        <v>2615</v>
      </c>
      <c r="C9" s="12">
        <v>1485</v>
      </c>
      <c r="D9" s="12">
        <v>189</v>
      </c>
      <c r="E9" s="12">
        <v>2497</v>
      </c>
      <c r="F9" s="14">
        <f t="shared" si="0"/>
        <v>6786</v>
      </c>
      <c r="H9" s="11"/>
      <c r="I9" s="11"/>
      <c r="K9" s="11"/>
    </row>
    <row r="10" spans="1:33" ht="19" customHeight="1" x14ac:dyDescent="0.35">
      <c r="A10" s="13" t="s">
        <v>15</v>
      </c>
      <c r="B10" s="12">
        <v>6001</v>
      </c>
      <c r="C10" s="12">
        <v>2990</v>
      </c>
      <c r="D10" s="12">
        <v>420</v>
      </c>
      <c r="E10" s="12">
        <v>4875</v>
      </c>
      <c r="F10" s="14">
        <f t="shared" si="0"/>
        <v>14286</v>
      </c>
      <c r="H10" s="11"/>
      <c r="I10" s="11"/>
      <c r="K10" s="11"/>
    </row>
    <row r="11" spans="1:33" ht="19" customHeight="1" x14ac:dyDescent="0.35">
      <c r="A11" s="13" t="s">
        <v>16</v>
      </c>
      <c r="B11" s="12">
        <v>1977</v>
      </c>
      <c r="C11" s="12">
        <v>1340</v>
      </c>
      <c r="D11" s="12">
        <v>292</v>
      </c>
      <c r="E11" s="12">
        <v>1627</v>
      </c>
      <c r="F11" s="14">
        <f t="shared" si="0"/>
        <v>5236</v>
      </c>
      <c r="H11" s="11"/>
      <c r="I11" s="11"/>
      <c r="K11" s="11"/>
    </row>
    <row r="12" spans="1:33" ht="19" customHeight="1" x14ac:dyDescent="0.35">
      <c r="A12" s="13" t="s">
        <v>17</v>
      </c>
      <c r="B12" s="12">
        <v>1898</v>
      </c>
      <c r="C12" s="12">
        <v>1322</v>
      </c>
      <c r="D12" s="12">
        <v>259</v>
      </c>
      <c r="E12" s="12">
        <v>1534</v>
      </c>
      <c r="F12" s="14">
        <f t="shared" si="0"/>
        <v>5013</v>
      </c>
      <c r="H12" s="11"/>
      <c r="I12" s="11"/>
      <c r="K12" s="11"/>
    </row>
    <row r="13" spans="1:33" ht="19" customHeight="1" x14ac:dyDescent="0.35">
      <c r="A13" s="13" t="s">
        <v>18</v>
      </c>
      <c r="B13" s="12">
        <v>34</v>
      </c>
      <c r="C13" s="12">
        <v>2</v>
      </c>
      <c r="D13" s="12">
        <v>7</v>
      </c>
      <c r="E13" s="12">
        <v>0</v>
      </c>
      <c r="F13" s="14">
        <f t="shared" si="0"/>
        <v>43</v>
      </c>
    </row>
    <row r="14" spans="1:33" ht="19" customHeight="1" x14ac:dyDescent="0.35">
      <c r="A14" s="13" t="s">
        <v>19</v>
      </c>
      <c r="B14" s="12">
        <v>187</v>
      </c>
      <c r="C14" s="12">
        <v>26</v>
      </c>
      <c r="D14" s="12">
        <v>11</v>
      </c>
      <c r="E14" s="12">
        <v>0</v>
      </c>
      <c r="F14" s="14">
        <f t="shared" si="0"/>
        <v>224</v>
      </c>
    </row>
    <row r="15" spans="1:33" ht="19" customHeight="1" x14ac:dyDescent="0.35">
      <c r="A15" s="13" t="s">
        <v>20</v>
      </c>
      <c r="B15" s="12">
        <v>315</v>
      </c>
      <c r="C15" s="12">
        <v>32</v>
      </c>
      <c r="D15" s="12">
        <v>36</v>
      </c>
      <c r="E15" s="12">
        <v>0</v>
      </c>
      <c r="F15" s="14">
        <f t="shared" si="0"/>
        <v>383</v>
      </c>
    </row>
    <row r="16" spans="1:33" ht="19" customHeight="1" x14ac:dyDescent="0.35">
      <c r="A16" s="13" t="s">
        <v>21</v>
      </c>
      <c r="B16" s="12">
        <v>687</v>
      </c>
      <c r="C16" s="12">
        <v>23</v>
      </c>
      <c r="D16" s="12">
        <v>42</v>
      </c>
      <c r="E16" s="12">
        <v>0</v>
      </c>
      <c r="F16" s="14">
        <f t="shared" si="0"/>
        <v>752</v>
      </c>
    </row>
    <row r="17" spans="1:11" ht="19" customHeight="1" x14ac:dyDescent="0.35">
      <c r="A17" s="13" t="s">
        <v>22</v>
      </c>
      <c r="B17" s="12">
        <v>249</v>
      </c>
      <c r="C17" s="12">
        <v>0</v>
      </c>
      <c r="D17" s="12">
        <v>10</v>
      </c>
      <c r="E17" s="12">
        <v>0</v>
      </c>
      <c r="F17" s="14">
        <f>B17+C17+D17+E17</f>
        <v>259</v>
      </c>
    </row>
    <row r="18" spans="1:11" ht="19" customHeight="1" thickBot="1" x14ac:dyDescent="0.35">
      <c r="A18" s="15"/>
      <c r="B18" s="12"/>
      <c r="C18" s="12"/>
      <c r="D18" s="12"/>
      <c r="E18" s="12"/>
      <c r="F18" s="14"/>
    </row>
    <row r="19" spans="1:11" ht="19" customHeight="1" thickBot="1" x14ac:dyDescent="0.35">
      <c r="A19" s="16" t="s">
        <v>24</v>
      </c>
      <c r="B19" s="17">
        <f>SUM(B3:B17)</f>
        <v>15727</v>
      </c>
      <c r="C19" s="17">
        <f>SUM(C3:C17)</f>
        <v>8520</v>
      </c>
      <c r="D19" s="17">
        <f>SUM(D3:D17)</f>
        <v>1328</v>
      </c>
      <c r="E19" s="17">
        <f>SUM(E3:E17)</f>
        <v>12291</v>
      </c>
      <c r="F19" s="18">
        <f>SUM(F3:F17)</f>
        <v>37866</v>
      </c>
    </row>
    <row r="20" spans="1:11" ht="36" customHeight="1" x14ac:dyDescent="0.35">
      <c r="A20" s="13" t="s">
        <v>25</v>
      </c>
      <c r="B20" s="12">
        <v>282</v>
      </c>
      <c r="C20" s="12">
        <v>137</v>
      </c>
      <c r="D20" s="12">
        <v>59</v>
      </c>
      <c r="E20" s="12">
        <v>278</v>
      </c>
      <c r="F20" s="14">
        <f t="shared" ref="F20:F28" si="1">B20+C20+D20+E20</f>
        <v>756</v>
      </c>
    </row>
    <row r="21" spans="1:11" ht="19" customHeight="1" x14ac:dyDescent="0.35">
      <c r="A21" s="13" t="s">
        <v>26</v>
      </c>
      <c r="B21" s="12">
        <v>1192</v>
      </c>
      <c r="C21" s="12">
        <v>394</v>
      </c>
      <c r="D21" s="12">
        <v>207</v>
      </c>
      <c r="E21" s="12">
        <v>748</v>
      </c>
      <c r="F21" s="14">
        <f t="shared" si="1"/>
        <v>2541</v>
      </c>
      <c r="H21" s="11"/>
    </row>
    <row r="22" spans="1:11" ht="19" customHeight="1" x14ac:dyDescent="0.35">
      <c r="A22" s="13" t="s">
        <v>27</v>
      </c>
      <c r="B22" s="12">
        <v>4631</v>
      </c>
      <c r="C22" s="12">
        <v>1874</v>
      </c>
      <c r="D22" s="12">
        <v>533</v>
      </c>
      <c r="E22" s="12">
        <v>4330</v>
      </c>
      <c r="F22" s="14">
        <f t="shared" si="1"/>
        <v>11368</v>
      </c>
      <c r="H22" s="11"/>
      <c r="I22" s="11"/>
      <c r="K22" s="11"/>
    </row>
    <row r="23" spans="1:11" ht="19" customHeight="1" x14ac:dyDescent="0.35">
      <c r="A23" s="13" t="s">
        <v>28</v>
      </c>
      <c r="B23" s="12">
        <v>7256</v>
      </c>
      <c r="C23" s="12">
        <v>5810</v>
      </c>
      <c r="D23" s="12">
        <v>1031</v>
      </c>
      <c r="E23" s="12">
        <v>8230</v>
      </c>
      <c r="F23" s="14">
        <f t="shared" si="1"/>
        <v>22327</v>
      </c>
      <c r="H23" s="11"/>
      <c r="I23" s="11"/>
      <c r="J23" s="11"/>
      <c r="K23" s="11"/>
    </row>
    <row r="24" spans="1:11" ht="19" customHeight="1" x14ac:dyDescent="0.35">
      <c r="A24" s="13" t="s">
        <v>29</v>
      </c>
      <c r="B24" s="12">
        <v>10342</v>
      </c>
      <c r="C24" s="12">
        <v>8954</v>
      </c>
      <c r="D24" s="12">
        <v>2049</v>
      </c>
      <c r="E24" s="12">
        <v>14226</v>
      </c>
      <c r="F24" s="14">
        <f t="shared" si="1"/>
        <v>35571</v>
      </c>
      <c r="H24" s="11"/>
      <c r="I24" s="11"/>
      <c r="J24" s="11"/>
      <c r="K24" s="11"/>
    </row>
    <row r="25" spans="1:11" ht="19" customHeight="1" x14ac:dyDescent="0.35">
      <c r="A25" s="13" t="s">
        <v>30</v>
      </c>
      <c r="B25" s="12">
        <v>20466</v>
      </c>
      <c r="C25" s="12">
        <v>9480</v>
      </c>
      <c r="D25" s="12">
        <v>2579</v>
      </c>
      <c r="E25" s="12">
        <v>10486</v>
      </c>
      <c r="F25" s="14">
        <f t="shared" si="1"/>
        <v>43011</v>
      </c>
      <c r="H25" s="11"/>
      <c r="I25" s="11"/>
      <c r="J25" s="11"/>
      <c r="K25" s="11"/>
    </row>
    <row r="26" spans="1:11" ht="19" customHeight="1" x14ac:dyDescent="0.35">
      <c r="A26" s="13" t="s">
        <v>31</v>
      </c>
      <c r="B26" s="12">
        <v>10490</v>
      </c>
      <c r="C26" s="12">
        <v>11554</v>
      </c>
      <c r="D26" s="12">
        <v>3448</v>
      </c>
      <c r="E26" s="12">
        <v>9514</v>
      </c>
      <c r="F26" s="14">
        <f t="shared" si="1"/>
        <v>35006</v>
      </c>
      <c r="H26" s="11"/>
      <c r="I26" s="11"/>
      <c r="J26" s="11"/>
      <c r="K26" s="11"/>
    </row>
    <row r="27" spans="1:11" ht="19" customHeight="1" x14ac:dyDescent="0.35">
      <c r="A27" s="13" t="s">
        <v>32</v>
      </c>
      <c r="B27" s="12">
        <v>3988</v>
      </c>
      <c r="C27" s="12">
        <v>3458</v>
      </c>
      <c r="D27" s="12">
        <v>1683</v>
      </c>
      <c r="E27" s="12">
        <v>844</v>
      </c>
      <c r="F27" s="14">
        <f t="shared" si="1"/>
        <v>9973</v>
      </c>
      <c r="H27" s="11"/>
      <c r="I27" s="11"/>
      <c r="J27" s="11"/>
    </row>
    <row r="28" spans="1:11" ht="19" customHeight="1" thickBot="1" x14ac:dyDescent="0.4">
      <c r="A28" s="13" t="s">
        <v>33</v>
      </c>
      <c r="B28" s="12">
        <v>1577</v>
      </c>
      <c r="C28" s="12">
        <v>2235</v>
      </c>
      <c r="D28" s="12">
        <v>774</v>
      </c>
      <c r="E28" s="12">
        <v>1645</v>
      </c>
      <c r="F28" s="14">
        <f t="shared" si="1"/>
        <v>6231</v>
      </c>
      <c r="H28" s="11"/>
      <c r="I28" s="11"/>
      <c r="K28" s="11"/>
    </row>
    <row r="29" spans="1:11" ht="36.75" customHeight="1" thickBot="1" x14ac:dyDescent="0.35">
      <c r="A29" s="16" t="s">
        <v>35</v>
      </c>
      <c r="B29" s="17">
        <f>SUM(B20:B28)</f>
        <v>60224</v>
      </c>
      <c r="C29" s="17">
        <f>SUM(C20:C28)</f>
        <v>43896</v>
      </c>
      <c r="D29" s="17">
        <f>SUM(D20:D28)</f>
        <v>12363</v>
      </c>
      <c r="E29" s="17">
        <f>SUM(E20:E28)</f>
        <v>50301</v>
      </c>
      <c r="F29" s="18">
        <f>SUM(F20:F28)</f>
        <v>166784</v>
      </c>
    </row>
    <row r="30" spans="1:11" ht="36.75" customHeight="1" thickBot="1" x14ac:dyDescent="0.35">
      <c r="A30" s="19" t="s">
        <v>36</v>
      </c>
      <c r="B30" s="20">
        <v>743</v>
      </c>
      <c r="C30" s="17">
        <v>899</v>
      </c>
      <c r="D30" s="17">
        <v>0</v>
      </c>
      <c r="E30" s="17">
        <v>954</v>
      </c>
      <c r="F30" s="18">
        <f>SUM(B30:E30)</f>
        <v>2596</v>
      </c>
    </row>
    <row r="31" spans="1:11" ht="31.5" customHeight="1" thickBot="1" x14ac:dyDescent="0.35">
      <c r="A31" s="21" t="s">
        <v>37</v>
      </c>
      <c r="B31" s="22">
        <f>B19+B29+B30</f>
        <v>76694</v>
      </c>
      <c r="C31" s="22">
        <f>C19+C29+C30</f>
        <v>53315</v>
      </c>
      <c r="D31" s="22">
        <f>D19+D29+D30</f>
        <v>13691</v>
      </c>
      <c r="E31" s="22">
        <f>E19+E29+E30</f>
        <v>63546</v>
      </c>
      <c r="F31" s="23">
        <f>F19+F29+F30</f>
        <v>207246</v>
      </c>
      <c r="G31" s="11"/>
    </row>
    <row r="32" spans="1:11" ht="13.5" thickTop="1" x14ac:dyDescent="0.3">
      <c r="A32" s="10"/>
      <c r="G32" s="5"/>
    </row>
    <row r="33" spans="1:11" ht="13" x14ac:dyDescent="0.3">
      <c r="A33" s="10"/>
      <c r="G33" s="11"/>
      <c r="H33" s="11"/>
    </row>
    <row r="34" spans="1:11" ht="13" x14ac:dyDescent="0.3">
      <c r="A34" s="10"/>
    </row>
    <row r="35" spans="1:11" ht="13" x14ac:dyDescent="0.3">
      <c r="A35" s="10"/>
    </row>
    <row r="36" spans="1:11" ht="13" x14ac:dyDescent="0.3">
      <c r="A36" s="25"/>
      <c r="B36" s="12"/>
      <c r="C36" s="12"/>
      <c r="D36" s="12"/>
      <c r="E36" s="12"/>
      <c r="F36" s="12"/>
      <c r="G36" s="26"/>
      <c r="H36" s="26"/>
      <c r="I36" s="26"/>
      <c r="J36" s="26"/>
      <c r="K36" s="26"/>
    </row>
    <row r="37" spans="1:11" ht="19" customHeight="1" x14ac:dyDescent="0.3">
      <c r="A37" s="25"/>
      <c r="B37" s="27"/>
      <c r="C37" s="12"/>
      <c r="D37" s="12"/>
      <c r="E37" s="12"/>
      <c r="F37" s="12"/>
      <c r="G37" s="26"/>
      <c r="H37" s="26"/>
      <c r="I37" s="26"/>
      <c r="J37" s="26"/>
      <c r="K37" s="26"/>
    </row>
    <row r="38" spans="1:11" ht="19" customHeight="1" x14ac:dyDescent="0.3">
      <c r="A38" s="25"/>
      <c r="B38" s="12"/>
      <c r="C38" s="12"/>
      <c r="D38" s="12"/>
      <c r="E38" s="12"/>
      <c r="F38" s="27"/>
      <c r="G38" s="26"/>
      <c r="H38" s="26"/>
      <c r="I38" s="26"/>
      <c r="J38" s="26"/>
      <c r="K38" s="26"/>
    </row>
    <row r="39" spans="1:11" ht="19" customHeight="1" x14ac:dyDescent="0.3">
      <c r="A39" s="25"/>
      <c r="B39" s="12"/>
      <c r="C39" s="12"/>
      <c r="D39" s="12"/>
      <c r="E39" s="12"/>
      <c r="F39" s="27"/>
      <c r="G39" s="26"/>
      <c r="H39" s="26"/>
      <c r="I39" s="26"/>
      <c r="J39" s="26"/>
      <c r="K39" s="26"/>
    </row>
    <row r="40" spans="1:11" ht="19" customHeight="1" x14ac:dyDescent="0.3">
      <c r="A40" s="25"/>
      <c r="B40" s="12"/>
      <c r="C40" s="12"/>
      <c r="D40" s="12"/>
      <c r="E40" s="12"/>
      <c r="F40" s="27"/>
      <c r="G40" s="26"/>
      <c r="H40" s="26"/>
      <c r="I40" s="26"/>
      <c r="J40" s="26"/>
      <c r="K40" s="26"/>
    </row>
    <row r="41" spans="1:11" ht="19" customHeight="1" x14ac:dyDescent="0.3">
      <c r="A41" s="25"/>
      <c r="B41" s="12"/>
      <c r="C41" s="12"/>
      <c r="D41" s="12"/>
      <c r="E41" s="12"/>
      <c r="F41" s="27"/>
      <c r="G41" s="26"/>
      <c r="H41" s="26"/>
      <c r="I41" s="26"/>
      <c r="J41" s="26"/>
      <c r="K41" s="26"/>
    </row>
    <row r="42" spans="1:11" ht="19" customHeight="1" x14ac:dyDescent="0.3">
      <c r="A42" s="25"/>
      <c r="B42" s="12"/>
      <c r="C42" s="12"/>
      <c r="D42" s="12"/>
      <c r="E42" s="12"/>
      <c r="F42" s="27"/>
      <c r="G42" s="26"/>
      <c r="H42" s="26"/>
      <c r="I42" s="26"/>
      <c r="J42" s="26"/>
      <c r="K42" s="26"/>
    </row>
    <row r="43" spans="1:11" ht="19" customHeight="1" x14ac:dyDescent="0.3">
      <c r="A43" s="25"/>
      <c r="B43" s="12"/>
      <c r="C43" s="12"/>
      <c r="D43" s="12"/>
      <c r="E43" s="12"/>
      <c r="F43" s="27"/>
      <c r="G43" s="26"/>
      <c r="H43" s="26"/>
      <c r="I43" s="26"/>
      <c r="J43" s="26"/>
      <c r="K43" s="26"/>
    </row>
    <row r="44" spans="1:11" ht="19" customHeight="1" x14ac:dyDescent="0.3">
      <c r="A44" s="25"/>
      <c r="B44" s="12"/>
      <c r="C44" s="12"/>
      <c r="D44" s="12"/>
      <c r="E44" s="12"/>
      <c r="F44" s="27"/>
      <c r="G44" s="26"/>
      <c r="H44" s="26"/>
      <c r="I44" s="26"/>
      <c r="J44" s="26"/>
      <c r="K44" s="26"/>
    </row>
    <row r="45" spans="1:11" ht="19" customHeight="1" x14ac:dyDescent="0.3">
      <c r="A45" s="25"/>
      <c r="B45" s="12"/>
      <c r="C45" s="12"/>
      <c r="D45" s="12"/>
      <c r="E45" s="12"/>
      <c r="F45" s="27"/>
      <c r="G45" s="26"/>
      <c r="H45" s="26"/>
      <c r="I45" s="26"/>
      <c r="J45" s="26"/>
      <c r="K45" s="26"/>
    </row>
    <row r="46" spans="1:11" ht="19" customHeight="1" x14ac:dyDescent="0.3">
      <c r="A46" s="25"/>
      <c r="B46" s="12"/>
      <c r="C46" s="12"/>
      <c r="D46" s="12"/>
      <c r="E46" s="12"/>
      <c r="F46" s="27"/>
      <c r="G46" s="26"/>
      <c r="H46" s="26"/>
      <c r="I46" s="26"/>
      <c r="J46" s="26"/>
      <c r="K46" s="26"/>
    </row>
    <row r="47" spans="1:11" ht="19" customHeight="1" x14ac:dyDescent="0.3">
      <c r="A47" s="25"/>
      <c r="B47" s="12"/>
      <c r="C47" s="12"/>
      <c r="D47" s="12"/>
      <c r="E47" s="12"/>
      <c r="F47" s="27"/>
      <c r="G47" s="26"/>
      <c r="H47" s="26"/>
      <c r="I47" s="26"/>
      <c r="J47" s="26"/>
      <c r="K47" s="26"/>
    </row>
    <row r="48" spans="1:11" ht="19" customHeight="1" x14ac:dyDescent="0.3">
      <c r="A48" s="25"/>
      <c r="B48" s="12"/>
      <c r="C48" s="12"/>
      <c r="D48" s="12"/>
      <c r="E48" s="12"/>
      <c r="F48" s="27"/>
      <c r="G48" s="26"/>
      <c r="H48" s="26"/>
      <c r="I48" s="26"/>
      <c r="J48" s="26"/>
      <c r="K48" s="26"/>
    </row>
    <row r="49" spans="1:11" ht="19" customHeight="1" x14ac:dyDescent="0.3">
      <c r="A49" s="25"/>
      <c r="B49" s="12"/>
      <c r="C49" s="12"/>
      <c r="D49" s="12"/>
      <c r="E49" s="12"/>
      <c r="F49" s="27"/>
      <c r="G49" s="26"/>
      <c r="H49" s="26"/>
      <c r="I49" s="26"/>
      <c r="J49" s="26"/>
      <c r="K49" s="26"/>
    </row>
    <row r="50" spans="1:11" ht="19" customHeight="1" x14ac:dyDescent="0.3">
      <c r="A50" s="25"/>
      <c r="B50" s="12"/>
      <c r="C50" s="12"/>
      <c r="D50" s="12"/>
      <c r="E50" s="12"/>
      <c r="F50" s="27"/>
      <c r="G50" s="26"/>
      <c r="H50" s="26"/>
      <c r="I50" s="26"/>
      <c r="J50" s="26"/>
      <c r="K50" s="26"/>
    </row>
    <row r="51" spans="1:11" ht="19" customHeight="1" x14ac:dyDescent="0.3">
      <c r="A51" s="25"/>
      <c r="B51" s="12"/>
      <c r="C51" s="12"/>
      <c r="D51" s="12"/>
      <c r="E51" s="12"/>
      <c r="F51" s="27"/>
      <c r="G51" s="26"/>
      <c r="H51" s="26"/>
      <c r="I51" s="26"/>
      <c r="J51" s="26"/>
      <c r="K51" s="26"/>
    </row>
    <row r="52" spans="1:11" ht="19" customHeight="1" x14ac:dyDescent="0.3">
      <c r="A52" s="25"/>
      <c r="B52" s="12"/>
      <c r="C52" s="12"/>
      <c r="D52" s="12"/>
      <c r="E52" s="12"/>
      <c r="F52" s="27"/>
      <c r="G52" s="26"/>
      <c r="H52" s="26"/>
      <c r="I52" s="26"/>
      <c r="J52" s="26"/>
      <c r="K52" s="26"/>
    </row>
    <row r="53" spans="1:11" ht="19" customHeight="1" x14ac:dyDescent="0.3">
      <c r="A53" s="25"/>
      <c r="B53" s="12"/>
      <c r="C53" s="12"/>
      <c r="D53" s="12"/>
      <c r="E53" s="12"/>
      <c r="F53" s="27"/>
      <c r="G53" s="26"/>
      <c r="H53" s="26"/>
      <c r="I53" s="26"/>
      <c r="J53" s="26"/>
      <c r="K53" s="26"/>
    </row>
    <row r="54" spans="1:11" ht="19" customHeight="1" x14ac:dyDescent="0.3">
      <c r="A54" s="25"/>
      <c r="B54" s="27"/>
      <c r="C54" s="27"/>
      <c r="D54" s="27"/>
      <c r="E54" s="27"/>
      <c r="F54" s="27"/>
      <c r="G54" s="26"/>
      <c r="H54" s="26"/>
      <c r="I54" s="26"/>
      <c r="J54" s="26"/>
      <c r="K54" s="26"/>
    </row>
    <row r="55" spans="1:11" ht="19" customHeight="1" x14ac:dyDescent="0.3">
      <c r="A55" s="25"/>
      <c r="B55" s="12"/>
      <c r="C55" s="12"/>
      <c r="D55" s="12"/>
      <c r="E55" s="12"/>
      <c r="F55" s="27"/>
      <c r="G55" s="26"/>
      <c r="H55" s="26"/>
      <c r="I55" s="26"/>
      <c r="J55" s="26"/>
      <c r="K55" s="26"/>
    </row>
    <row r="56" spans="1:11" ht="19" customHeight="1" x14ac:dyDescent="0.3">
      <c r="A56" s="25"/>
      <c r="B56" s="12"/>
      <c r="C56" s="12"/>
      <c r="D56" s="12"/>
      <c r="E56" s="12"/>
      <c r="F56" s="27"/>
      <c r="G56" s="26"/>
      <c r="H56" s="26"/>
      <c r="I56" s="26"/>
      <c r="J56" s="26"/>
      <c r="K56" s="26"/>
    </row>
    <row r="57" spans="1:11" ht="19" customHeight="1" x14ac:dyDescent="0.3">
      <c r="A57" s="25"/>
      <c r="B57" s="12"/>
      <c r="C57" s="12"/>
      <c r="D57" s="12"/>
      <c r="E57" s="12"/>
      <c r="F57" s="27"/>
      <c r="G57" s="26"/>
      <c r="H57" s="26"/>
      <c r="I57" s="26"/>
      <c r="J57" s="26"/>
      <c r="K57" s="26"/>
    </row>
    <row r="58" spans="1:11" ht="19" customHeight="1" x14ac:dyDescent="0.3">
      <c r="A58" s="25"/>
      <c r="B58" s="12"/>
      <c r="C58" s="12"/>
      <c r="D58" s="12"/>
      <c r="E58" s="12"/>
      <c r="F58" s="27"/>
      <c r="G58" s="26"/>
      <c r="H58" s="26"/>
      <c r="I58" s="26"/>
      <c r="J58" s="26"/>
      <c r="K58" s="26"/>
    </row>
    <row r="59" spans="1:11" ht="19" customHeight="1" x14ac:dyDescent="0.3">
      <c r="A59" s="25"/>
      <c r="B59" s="12"/>
      <c r="C59" s="12"/>
      <c r="D59" s="12"/>
      <c r="E59" s="12"/>
      <c r="F59" s="27"/>
      <c r="G59" s="26"/>
      <c r="H59" s="26"/>
      <c r="I59" s="26"/>
      <c r="J59" s="26"/>
      <c r="K59" s="26"/>
    </row>
    <row r="60" spans="1:11" ht="19" customHeight="1" x14ac:dyDescent="0.3">
      <c r="A60" s="25"/>
      <c r="B60" s="12"/>
      <c r="C60" s="12"/>
      <c r="D60" s="12"/>
      <c r="E60" s="12"/>
      <c r="F60" s="27"/>
      <c r="G60" s="26"/>
      <c r="H60" s="26"/>
      <c r="I60" s="26"/>
      <c r="J60" s="26"/>
      <c r="K60" s="26"/>
    </row>
    <row r="61" spans="1:11" ht="19" customHeight="1" x14ac:dyDescent="0.3">
      <c r="A61" s="25"/>
      <c r="B61" s="12"/>
      <c r="C61" s="12"/>
      <c r="D61" s="12"/>
      <c r="E61" s="12"/>
      <c r="F61" s="27"/>
      <c r="G61" s="26"/>
      <c r="H61" s="26"/>
      <c r="I61" s="26"/>
      <c r="J61" s="26"/>
      <c r="K61" s="26"/>
    </row>
    <row r="62" spans="1:11" ht="19" customHeight="1" x14ac:dyDescent="0.3">
      <c r="A62" s="25"/>
      <c r="B62" s="12"/>
      <c r="C62" s="12"/>
      <c r="D62" s="12"/>
      <c r="E62" s="12"/>
      <c r="F62" s="27"/>
      <c r="G62" s="26"/>
      <c r="H62" s="26"/>
      <c r="I62" s="26"/>
      <c r="J62" s="26"/>
      <c r="K62" s="26"/>
    </row>
    <row r="63" spans="1:11" ht="19" customHeight="1" x14ac:dyDescent="0.3">
      <c r="A63" s="25"/>
      <c r="B63" s="12"/>
      <c r="C63" s="12"/>
      <c r="D63" s="12"/>
      <c r="E63" s="12"/>
      <c r="F63" s="27"/>
      <c r="G63" s="26"/>
      <c r="H63" s="26"/>
      <c r="I63" s="26"/>
      <c r="J63" s="26"/>
      <c r="K63" s="26"/>
    </row>
    <row r="64" spans="1:11" ht="19" customHeight="1" x14ac:dyDescent="0.3">
      <c r="A64" s="25"/>
      <c r="B64" s="12"/>
      <c r="C64" s="12"/>
      <c r="D64" s="12"/>
      <c r="E64" s="12"/>
      <c r="F64" s="27"/>
      <c r="G64" s="26"/>
      <c r="H64" s="26"/>
      <c r="I64" s="26"/>
      <c r="J64" s="26"/>
      <c r="K64" s="26"/>
    </row>
    <row r="65" spans="1:11" ht="19" customHeight="1" x14ac:dyDescent="0.3">
      <c r="A65" s="25"/>
      <c r="B65" s="12"/>
      <c r="C65" s="12"/>
      <c r="D65" s="12"/>
      <c r="E65" s="12"/>
      <c r="F65" s="27"/>
      <c r="G65" s="26"/>
      <c r="H65" s="26"/>
      <c r="I65" s="26"/>
      <c r="J65" s="26"/>
      <c r="K65" s="26"/>
    </row>
    <row r="66" spans="1:11" ht="19" customHeight="1" x14ac:dyDescent="0.3">
      <c r="A66" s="25"/>
      <c r="B66" s="27"/>
      <c r="C66" s="27"/>
      <c r="D66" s="27"/>
      <c r="E66" s="27"/>
      <c r="F66" s="27"/>
      <c r="G66" s="26"/>
      <c r="H66" s="26"/>
      <c r="I66" s="26"/>
      <c r="J66" s="26"/>
      <c r="K66" s="26"/>
    </row>
    <row r="67" spans="1:11" ht="19" customHeight="1" x14ac:dyDescent="0.3">
      <c r="A67" s="25"/>
      <c r="B67" s="27"/>
      <c r="C67" s="27"/>
      <c r="D67" s="27"/>
      <c r="E67" s="27"/>
      <c r="F67" s="27"/>
      <c r="G67" s="26"/>
      <c r="H67" s="26"/>
      <c r="I67" s="26"/>
      <c r="J67" s="26"/>
      <c r="K67" s="26"/>
    </row>
    <row r="68" spans="1:11" ht="19" customHeight="1" x14ac:dyDescent="0.3">
      <c r="A68" s="25"/>
      <c r="B68" s="27"/>
      <c r="C68" s="27"/>
      <c r="D68" s="27"/>
      <c r="E68" s="27"/>
      <c r="F68" s="27"/>
      <c r="G68" s="26"/>
      <c r="H68" s="26"/>
      <c r="I68" s="26"/>
      <c r="J68" s="26"/>
      <c r="K68" s="26"/>
    </row>
    <row r="69" spans="1:11" ht="19" customHeight="1" x14ac:dyDescent="0.3">
      <c r="A69" s="25"/>
      <c r="B69" s="12"/>
      <c r="C69" s="12"/>
      <c r="D69" s="12"/>
      <c r="E69" s="12"/>
      <c r="F69" s="12"/>
      <c r="G69" s="26"/>
      <c r="H69" s="26"/>
      <c r="I69" s="26"/>
      <c r="J69" s="26"/>
      <c r="K69" s="26"/>
    </row>
    <row r="70" spans="1:11" ht="19" customHeight="1" x14ac:dyDescent="0.3">
      <c r="A70" s="25"/>
      <c r="B70" s="12"/>
      <c r="C70" s="12"/>
      <c r="D70" s="12"/>
      <c r="E70" s="12"/>
      <c r="F70" s="12"/>
      <c r="G70" s="26"/>
      <c r="H70" s="26"/>
      <c r="I70" s="26"/>
      <c r="J70" s="26"/>
      <c r="K70" s="26"/>
    </row>
    <row r="71" spans="1:11" ht="19" customHeight="1" x14ac:dyDescent="0.3">
      <c r="A71" s="25"/>
      <c r="B71" s="12"/>
      <c r="C71" s="12"/>
      <c r="D71" s="12"/>
      <c r="E71" s="12"/>
      <c r="F71" s="12"/>
      <c r="G71" s="26"/>
      <c r="H71" s="26"/>
      <c r="I71" s="26"/>
      <c r="J71" s="26"/>
      <c r="K71" s="26"/>
    </row>
    <row r="72" spans="1:11" ht="19" customHeight="1" x14ac:dyDescent="0.3">
      <c r="A72" s="25"/>
      <c r="B72" s="12"/>
      <c r="C72" s="12"/>
      <c r="D72" s="12"/>
      <c r="E72" s="12"/>
      <c r="F72" s="12"/>
      <c r="G72" s="26"/>
      <c r="H72" s="26"/>
      <c r="I72" s="26"/>
      <c r="J72" s="26"/>
      <c r="K72" s="26"/>
    </row>
    <row r="73" spans="1:11" ht="19" customHeight="1" x14ac:dyDescent="0.3">
      <c r="A73" s="25"/>
      <c r="B73" s="12"/>
      <c r="C73" s="12"/>
      <c r="D73" s="12"/>
      <c r="E73" s="12"/>
      <c r="F73" s="12"/>
      <c r="G73" s="26"/>
      <c r="H73" s="26"/>
      <c r="I73" s="26"/>
      <c r="J73" s="26"/>
      <c r="K73" s="26"/>
    </row>
    <row r="74" spans="1:11" ht="19" customHeight="1" x14ac:dyDescent="0.3">
      <c r="A74" s="25"/>
      <c r="B74" s="12"/>
      <c r="C74" s="12"/>
      <c r="D74" s="12"/>
      <c r="E74" s="12"/>
      <c r="F74" s="12"/>
      <c r="G74" s="26"/>
      <c r="H74" s="26"/>
      <c r="I74" s="26"/>
      <c r="J74" s="26"/>
      <c r="K74" s="26"/>
    </row>
    <row r="75" spans="1:11" ht="19" customHeight="1" x14ac:dyDescent="0.3">
      <c r="A75" s="25"/>
      <c r="B75" s="12"/>
      <c r="C75" s="12"/>
      <c r="D75" s="12"/>
      <c r="E75" s="12"/>
      <c r="F75" s="12"/>
      <c r="G75" s="26"/>
      <c r="H75" s="26"/>
      <c r="I75" s="26"/>
      <c r="J75" s="26"/>
      <c r="K75" s="26"/>
    </row>
    <row r="76" spans="1:11" ht="19" customHeight="1" x14ac:dyDescent="0.3">
      <c r="A76" s="25"/>
      <c r="B76" s="12"/>
      <c r="C76" s="12"/>
      <c r="D76" s="12"/>
      <c r="E76" s="12"/>
      <c r="F76" s="12"/>
      <c r="G76" s="26"/>
      <c r="H76" s="26"/>
      <c r="I76" s="26"/>
      <c r="J76" s="26"/>
      <c r="K76" s="26"/>
    </row>
    <row r="77" spans="1:11" ht="19" customHeight="1" x14ac:dyDescent="0.3">
      <c r="A77" s="25"/>
      <c r="B77" s="27"/>
      <c r="C77" s="12"/>
      <c r="D77" s="12"/>
      <c r="E77" s="12"/>
      <c r="F77" s="12"/>
      <c r="G77" s="26"/>
      <c r="H77" s="26"/>
      <c r="I77" s="26"/>
      <c r="J77" s="26"/>
      <c r="K77" s="26"/>
    </row>
    <row r="78" spans="1:11" ht="19" customHeight="1" x14ac:dyDescent="0.3">
      <c r="A78" s="25"/>
      <c r="B78" s="12"/>
      <c r="C78" s="12"/>
      <c r="D78" s="12"/>
      <c r="E78" s="12"/>
      <c r="F78" s="27"/>
      <c r="G78" s="26"/>
      <c r="H78" s="26"/>
      <c r="I78" s="26"/>
      <c r="J78" s="26"/>
      <c r="K78" s="26"/>
    </row>
    <row r="79" spans="1:11" ht="19" customHeight="1" x14ac:dyDescent="0.3">
      <c r="A79" s="25"/>
      <c r="B79" s="12"/>
      <c r="C79" s="12"/>
      <c r="D79" s="12"/>
      <c r="E79" s="12"/>
      <c r="F79" s="27"/>
      <c r="G79" s="26"/>
      <c r="H79" s="26"/>
      <c r="I79" s="26"/>
      <c r="J79" s="26"/>
      <c r="K79" s="26"/>
    </row>
    <row r="80" spans="1:11" ht="19" customHeight="1" x14ac:dyDescent="0.3">
      <c r="A80" s="25"/>
      <c r="B80" s="12"/>
      <c r="C80" s="12"/>
      <c r="D80" s="12"/>
      <c r="E80" s="12"/>
      <c r="F80" s="27"/>
      <c r="G80" s="26"/>
      <c r="H80" s="26"/>
      <c r="I80" s="26"/>
      <c r="J80" s="26"/>
      <c r="K80" s="26"/>
    </row>
    <row r="81" spans="1:80" ht="19" customHeight="1" x14ac:dyDescent="0.3">
      <c r="A81" s="25"/>
      <c r="B81" s="12"/>
      <c r="C81" s="12"/>
      <c r="D81" s="12"/>
      <c r="E81" s="12"/>
      <c r="F81" s="27"/>
      <c r="G81" s="26"/>
      <c r="H81" s="26"/>
      <c r="I81" s="26"/>
      <c r="J81" s="26"/>
      <c r="K81" s="26"/>
    </row>
    <row r="82" spans="1:80" ht="19" customHeight="1" x14ac:dyDescent="0.3">
      <c r="A82" s="25"/>
      <c r="B82" s="12"/>
      <c r="C82" s="12"/>
      <c r="D82" s="12"/>
      <c r="E82" s="12"/>
      <c r="F82" s="27"/>
      <c r="G82" s="26"/>
      <c r="H82" s="26"/>
      <c r="I82" s="26"/>
      <c r="J82" s="26"/>
      <c r="K82" s="26"/>
    </row>
    <row r="83" spans="1:80" ht="19" customHeight="1" x14ac:dyDescent="0.3">
      <c r="A83" s="25"/>
      <c r="B83" s="12"/>
      <c r="C83" s="12"/>
      <c r="D83" s="12"/>
      <c r="E83" s="12"/>
      <c r="F83" s="27"/>
      <c r="G83" s="26"/>
      <c r="H83" s="26"/>
      <c r="I83" s="26"/>
      <c r="J83" s="26"/>
      <c r="K83" s="26"/>
    </row>
    <row r="84" spans="1:80" ht="19" customHeight="1" x14ac:dyDescent="0.3">
      <c r="A84" s="25"/>
      <c r="B84" s="12"/>
      <c r="C84" s="12"/>
      <c r="D84" s="12"/>
      <c r="E84" s="12"/>
      <c r="F84" s="27"/>
      <c r="G84" s="26"/>
      <c r="H84" s="26"/>
      <c r="I84" s="26"/>
      <c r="J84" s="26"/>
      <c r="K84" s="26"/>
    </row>
    <row r="85" spans="1:80" ht="19" customHeight="1" x14ac:dyDescent="0.3">
      <c r="A85" s="25"/>
      <c r="B85" s="12"/>
      <c r="C85" s="12"/>
      <c r="D85" s="12"/>
      <c r="E85" s="12"/>
      <c r="F85" s="27"/>
      <c r="G85" s="26"/>
      <c r="H85" s="26"/>
      <c r="I85" s="26"/>
      <c r="J85" s="26"/>
      <c r="K85" s="26"/>
    </row>
    <row r="86" spans="1:80" ht="19" customHeight="1" x14ac:dyDescent="0.3">
      <c r="A86" s="25"/>
      <c r="B86" s="12"/>
      <c r="C86" s="12"/>
      <c r="D86" s="12"/>
      <c r="E86" s="12"/>
      <c r="F86" s="27"/>
      <c r="G86" s="26"/>
      <c r="H86" s="26"/>
      <c r="I86" s="26"/>
      <c r="J86" s="26"/>
      <c r="K86" s="26"/>
    </row>
    <row r="87" spans="1:80" ht="19" customHeight="1" x14ac:dyDescent="0.3">
      <c r="A87" s="25"/>
      <c r="B87" s="12"/>
      <c r="C87" s="12"/>
      <c r="D87" s="12"/>
      <c r="E87" s="12"/>
      <c r="F87" s="27"/>
      <c r="G87" s="26"/>
      <c r="H87" s="26"/>
      <c r="I87" s="26"/>
      <c r="J87" s="26"/>
      <c r="K87" s="26"/>
    </row>
    <row r="88" spans="1:80" ht="19" customHeight="1" x14ac:dyDescent="0.3">
      <c r="A88" s="25"/>
      <c r="B88" s="12"/>
      <c r="C88" s="12"/>
      <c r="D88" s="12"/>
      <c r="E88" s="12"/>
      <c r="F88" s="27"/>
      <c r="G88" s="26"/>
      <c r="H88" s="26"/>
      <c r="I88" s="26"/>
      <c r="J88" s="26"/>
      <c r="K88" s="26"/>
    </row>
    <row r="89" spans="1:80" ht="19" customHeight="1" x14ac:dyDescent="0.3">
      <c r="A89" s="25"/>
      <c r="B89" s="12"/>
      <c r="C89" s="12"/>
      <c r="D89" s="12"/>
      <c r="E89" s="12"/>
      <c r="F89" s="27"/>
      <c r="G89" s="26"/>
      <c r="H89" s="26"/>
      <c r="I89" s="26"/>
      <c r="J89" s="26"/>
      <c r="K89" s="26"/>
    </row>
    <row r="90" spans="1:80" ht="19" customHeight="1" x14ac:dyDescent="0.3">
      <c r="A90" s="25"/>
      <c r="B90" s="12"/>
      <c r="C90" s="12"/>
      <c r="D90" s="12"/>
      <c r="E90" s="12"/>
      <c r="F90" s="27"/>
      <c r="G90" s="26"/>
      <c r="H90" s="26"/>
      <c r="I90" s="26"/>
      <c r="J90" s="26"/>
      <c r="K90" s="26"/>
    </row>
    <row r="91" spans="1:80" ht="19" customHeight="1" x14ac:dyDescent="0.3">
      <c r="A91" s="25"/>
      <c r="B91" s="12"/>
      <c r="C91" s="12"/>
      <c r="D91" s="12"/>
      <c r="E91" s="12"/>
      <c r="F91" s="27"/>
      <c r="G91" s="26"/>
      <c r="H91" s="26"/>
      <c r="I91" s="26"/>
      <c r="J91" s="26"/>
      <c r="K91" s="26"/>
    </row>
    <row r="92" spans="1:80" ht="19" customHeight="1" x14ac:dyDescent="0.3">
      <c r="A92" s="25"/>
      <c r="B92" s="12"/>
      <c r="C92" s="12"/>
      <c r="D92" s="12"/>
      <c r="E92" s="12"/>
      <c r="F92" s="27"/>
      <c r="G92" s="26"/>
      <c r="H92" s="26"/>
      <c r="I92" s="26"/>
      <c r="J92" s="26"/>
      <c r="K92" s="26"/>
    </row>
    <row r="93" spans="1:80" ht="19" customHeight="1" x14ac:dyDescent="0.3">
      <c r="A93" s="25"/>
      <c r="B93" s="12"/>
      <c r="C93" s="12"/>
      <c r="D93" s="12"/>
      <c r="E93" s="12"/>
      <c r="F93" s="27"/>
      <c r="G93" s="26"/>
      <c r="H93" s="26"/>
      <c r="I93" s="26"/>
      <c r="J93" s="26"/>
      <c r="K93" s="26"/>
    </row>
    <row r="94" spans="1:80" ht="19" customHeight="1" x14ac:dyDescent="0.3">
      <c r="A94" s="25"/>
      <c r="B94" s="27"/>
      <c r="C94" s="27"/>
      <c r="D94" s="27"/>
      <c r="E94" s="27"/>
      <c r="F94" s="27"/>
      <c r="G94" s="26"/>
      <c r="H94" s="26"/>
      <c r="I94" s="26"/>
      <c r="J94" s="26"/>
      <c r="K94" s="26"/>
    </row>
    <row r="95" spans="1:80" ht="19" customHeight="1" x14ac:dyDescent="0.35">
      <c r="A95" s="25"/>
      <c r="B95" s="12"/>
      <c r="C95" s="12"/>
      <c r="D95" s="12"/>
      <c r="E95" s="12"/>
      <c r="F95" s="27"/>
      <c r="G95" s="26"/>
      <c r="H95" s="26"/>
      <c r="I95" s="26"/>
      <c r="J95" s="26"/>
      <c r="K95" s="26"/>
      <c r="CB95" s="28"/>
    </row>
    <row r="96" spans="1:80" ht="19" customHeight="1" x14ac:dyDescent="0.3">
      <c r="A96" s="25"/>
      <c r="B96" s="12"/>
      <c r="C96" s="12"/>
      <c r="D96" s="12"/>
      <c r="E96" s="12"/>
      <c r="F96" s="27"/>
      <c r="G96" s="26"/>
      <c r="H96" s="26"/>
      <c r="I96" s="26"/>
      <c r="J96" s="26"/>
      <c r="K96" s="26"/>
    </row>
    <row r="97" spans="1:82" ht="19" customHeight="1" x14ac:dyDescent="0.3">
      <c r="A97" s="25"/>
      <c r="B97" s="12"/>
      <c r="C97" s="12"/>
      <c r="D97" s="12"/>
      <c r="E97" s="12"/>
      <c r="F97" s="27"/>
      <c r="G97" s="26"/>
      <c r="H97" s="26"/>
      <c r="I97" s="26"/>
      <c r="J97" s="26"/>
      <c r="K97" s="26"/>
    </row>
    <row r="98" spans="1:82" ht="19" customHeight="1" x14ac:dyDescent="0.3">
      <c r="A98" s="25"/>
      <c r="B98" s="12"/>
      <c r="C98" s="12"/>
      <c r="D98" s="12"/>
      <c r="E98" s="12"/>
      <c r="F98" s="27"/>
      <c r="G98" s="26"/>
      <c r="H98" s="26"/>
      <c r="I98" s="26"/>
      <c r="J98" s="26"/>
      <c r="K98" s="26"/>
      <c r="BY98" s="29" t="s">
        <v>38</v>
      </c>
    </row>
    <row r="99" spans="1:82" ht="19" customHeight="1" thickBot="1" x14ac:dyDescent="0.45">
      <c r="A99" s="25"/>
      <c r="B99" s="12"/>
      <c r="C99" s="12"/>
      <c r="D99" s="12"/>
      <c r="E99" s="12"/>
      <c r="F99" s="27"/>
      <c r="G99" s="26"/>
      <c r="H99" s="26"/>
      <c r="I99" s="26"/>
      <c r="J99" s="26"/>
      <c r="K99" s="26"/>
      <c r="BY99" s="30" t="s">
        <v>23</v>
      </c>
      <c r="BZ99" s="31" t="s">
        <v>39</v>
      </c>
      <c r="CA99" s="32">
        <v>35826</v>
      </c>
      <c r="CB99" s="33" t="s">
        <v>40</v>
      </c>
    </row>
    <row r="100" spans="1:82" ht="19" customHeight="1" thickBot="1" x14ac:dyDescent="0.35">
      <c r="A100" s="25"/>
      <c r="B100" s="12"/>
      <c r="C100" s="12"/>
      <c r="D100" s="12"/>
      <c r="E100" s="12"/>
      <c r="F100" s="27"/>
      <c r="G100" s="26"/>
      <c r="H100" s="26"/>
      <c r="I100" s="26"/>
      <c r="J100" s="26"/>
      <c r="K100" s="26"/>
      <c r="BY100" s="34" t="s">
        <v>41</v>
      </c>
      <c r="BZ100" s="35" t="s">
        <v>42</v>
      </c>
      <c r="CA100" s="35" t="s">
        <v>43</v>
      </c>
      <c r="CB100" s="35" t="s">
        <v>44</v>
      </c>
      <c r="CC100" s="36" t="s">
        <v>45</v>
      </c>
      <c r="CD100" s="35" t="s">
        <v>46</v>
      </c>
    </row>
    <row r="101" spans="1:82" ht="19" customHeight="1" x14ac:dyDescent="0.3">
      <c r="A101" s="25"/>
      <c r="B101" s="12"/>
      <c r="C101" s="12"/>
      <c r="D101" s="12"/>
      <c r="E101" s="12"/>
      <c r="F101" s="27"/>
      <c r="G101" s="26"/>
      <c r="H101" s="26"/>
      <c r="I101" s="26"/>
      <c r="J101" s="26"/>
      <c r="K101" s="26"/>
      <c r="BY101" s="37"/>
      <c r="BZ101" s="26"/>
      <c r="CA101" s="26"/>
      <c r="CB101" s="26"/>
      <c r="CC101" s="26"/>
      <c r="CD101" s="38"/>
    </row>
    <row r="102" spans="1:82" ht="19" customHeight="1" x14ac:dyDescent="0.3">
      <c r="A102" s="25"/>
      <c r="B102" s="12"/>
      <c r="C102" s="12"/>
      <c r="D102" s="12"/>
      <c r="E102" s="12"/>
      <c r="F102" s="27"/>
      <c r="G102" s="26"/>
      <c r="H102" s="26"/>
      <c r="I102" s="26"/>
      <c r="J102" s="26"/>
      <c r="K102" s="26"/>
      <c r="BY102" s="39" t="s">
        <v>47</v>
      </c>
      <c r="BZ102" s="26"/>
      <c r="CA102" s="26"/>
      <c r="CB102" s="26"/>
      <c r="CC102" s="26"/>
      <c r="CD102" s="38"/>
    </row>
    <row r="103" spans="1:82" ht="19" customHeight="1" x14ac:dyDescent="0.3">
      <c r="A103" s="25"/>
      <c r="B103" s="12"/>
      <c r="C103" s="12"/>
      <c r="D103" s="12"/>
      <c r="E103" s="12"/>
      <c r="F103" s="27"/>
      <c r="G103" s="26"/>
      <c r="H103" s="26"/>
      <c r="I103" s="26"/>
      <c r="J103" s="26"/>
      <c r="K103" s="26"/>
      <c r="BY103" s="37" t="s">
        <v>48</v>
      </c>
      <c r="BZ103" s="12" t="e">
        <f t="shared" ref="BZ103:BZ108" si="2">CC103+CD103</f>
        <v>#REF!</v>
      </c>
      <c r="CA103" s="12" t="e">
        <f>#REF!</f>
        <v>#REF!</v>
      </c>
      <c r="CB103" s="26" t="e">
        <f>#REF!</f>
        <v>#REF!</v>
      </c>
      <c r="CC103" s="12" t="e">
        <f t="shared" ref="CC103:CC108" si="3">CA103+CB103</f>
        <v>#REF!</v>
      </c>
      <c r="CD103" s="38" t="e">
        <f>#REF!</f>
        <v>#REF!</v>
      </c>
    </row>
    <row r="104" spans="1:82" ht="19" customHeight="1" x14ac:dyDescent="0.3">
      <c r="A104" s="25"/>
      <c r="B104" s="12"/>
      <c r="C104" s="12"/>
      <c r="D104" s="12"/>
      <c r="E104" s="12"/>
      <c r="F104" s="27"/>
      <c r="G104" s="26"/>
      <c r="H104" s="26"/>
      <c r="I104" s="26"/>
      <c r="J104" s="26"/>
      <c r="K104" s="26"/>
      <c r="BY104" s="37" t="s">
        <v>49</v>
      </c>
      <c r="BZ104" s="12" t="e">
        <f t="shared" si="2"/>
        <v>#REF!</v>
      </c>
      <c r="CA104" s="26" t="e">
        <f>#REF!</f>
        <v>#REF!</v>
      </c>
      <c r="CB104" s="26" t="e">
        <f>#REF!</f>
        <v>#REF!</v>
      </c>
      <c r="CC104" s="12" t="e">
        <f t="shared" si="3"/>
        <v>#REF!</v>
      </c>
      <c r="CD104" s="38" t="e">
        <f>#REF!</f>
        <v>#REF!</v>
      </c>
    </row>
    <row r="105" spans="1:82" ht="19" customHeight="1" x14ac:dyDescent="0.3">
      <c r="A105" s="25"/>
      <c r="B105" s="12"/>
      <c r="C105" s="12"/>
      <c r="D105" s="12"/>
      <c r="E105" s="12"/>
      <c r="F105" s="27"/>
      <c r="G105" s="26"/>
      <c r="H105" s="26"/>
      <c r="I105" s="26"/>
      <c r="J105" s="26"/>
      <c r="K105" s="26"/>
      <c r="BY105" s="37" t="s">
        <v>50</v>
      </c>
      <c r="BZ105" s="12" t="e">
        <f t="shared" si="2"/>
        <v>#REF!</v>
      </c>
      <c r="CA105" s="12" t="e">
        <f>#REF!</f>
        <v>#REF!</v>
      </c>
      <c r="CB105" s="26" t="e">
        <f>#REF!</f>
        <v>#REF!</v>
      </c>
      <c r="CC105" s="12" t="e">
        <f t="shared" si="3"/>
        <v>#REF!</v>
      </c>
      <c r="CD105" s="38" t="e">
        <f>#REF!</f>
        <v>#REF!</v>
      </c>
    </row>
    <row r="106" spans="1:82" ht="19" customHeight="1" x14ac:dyDescent="0.3">
      <c r="A106" s="25"/>
      <c r="B106" s="27"/>
      <c r="C106" s="27"/>
      <c r="D106" s="27"/>
      <c r="E106" s="27"/>
      <c r="F106" s="27"/>
      <c r="G106" s="26"/>
      <c r="H106" s="26"/>
      <c r="I106" s="26"/>
      <c r="J106" s="26"/>
      <c r="K106" s="26"/>
      <c r="BY106" s="37" t="s">
        <v>51</v>
      </c>
      <c r="BZ106" s="12" t="e">
        <f t="shared" si="2"/>
        <v>#REF!</v>
      </c>
      <c r="CA106" s="26" t="e">
        <f>#REF!</f>
        <v>#REF!</v>
      </c>
      <c r="CB106" s="26" t="e">
        <f>#REF!</f>
        <v>#REF!</v>
      </c>
      <c r="CC106" s="12" t="e">
        <f t="shared" si="3"/>
        <v>#REF!</v>
      </c>
      <c r="CD106" s="38" t="e">
        <f>#REF!</f>
        <v>#REF!</v>
      </c>
    </row>
    <row r="107" spans="1:82" ht="19" customHeight="1" x14ac:dyDescent="0.3">
      <c r="A107" s="25"/>
      <c r="B107" s="27"/>
      <c r="C107" s="27"/>
      <c r="D107" s="27"/>
      <c r="E107" s="27"/>
      <c r="F107" s="27"/>
      <c r="G107" s="26"/>
      <c r="H107" s="26"/>
      <c r="I107" s="26"/>
      <c r="J107" s="26"/>
      <c r="K107" s="26"/>
      <c r="BY107" s="37" t="s">
        <v>52</v>
      </c>
      <c r="BZ107" s="12" t="e">
        <f t="shared" si="2"/>
        <v>#REF!</v>
      </c>
      <c r="CA107" s="26" t="e">
        <f>#REF!</f>
        <v>#REF!</v>
      </c>
      <c r="CB107" s="26" t="e">
        <f>#REF!</f>
        <v>#REF!</v>
      </c>
      <c r="CC107" s="12" t="e">
        <f t="shared" si="3"/>
        <v>#REF!</v>
      </c>
      <c r="CD107" s="38" t="e">
        <f>#REF!</f>
        <v>#REF!</v>
      </c>
    </row>
    <row r="108" spans="1:82" ht="19" customHeight="1" x14ac:dyDescent="0.3">
      <c r="A108" s="25"/>
      <c r="B108" s="27"/>
      <c r="C108" s="27"/>
      <c r="D108" s="27"/>
      <c r="E108" s="27"/>
      <c r="F108" s="27"/>
      <c r="G108" s="26"/>
      <c r="H108" s="26"/>
      <c r="I108" s="26"/>
      <c r="J108" s="26"/>
      <c r="K108" s="26"/>
      <c r="BY108" s="37" t="s">
        <v>53</v>
      </c>
      <c r="BZ108" s="12" t="e">
        <f t="shared" si="2"/>
        <v>#REF!</v>
      </c>
      <c r="CA108" s="26" t="e">
        <f>#REF!</f>
        <v>#REF!</v>
      </c>
      <c r="CB108" s="26" t="e">
        <f>#REF!</f>
        <v>#REF!</v>
      </c>
      <c r="CC108" s="12" t="e">
        <f t="shared" si="3"/>
        <v>#REF!</v>
      </c>
      <c r="CD108" s="38" t="e">
        <f>#REF!</f>
        <v>#REF!</v>
      </c>
    </row>
    <row r="109" spans="1:82" ht="19" customHeight="1" x14ac:dyDescent="0.25">
      <c r="A109" s="26"/>
      <c r="B109" s="12"/>
      <c r="C109" s="12"/>
      <c r="D109" s="12"/>
      <c r="E109" s="12"/>
      <c r="F109" s="12"/>
      <c r="G109" s="26"/>
      <c r="H109" s="26"/>
      <c r="I109" s="26"/>
      <c r="J109" s="26"/>
      <c r="K109" s="26"/>
      <c r="BY109" s="37"/>
      <c r="BZ109" s="26"/>
      <c r="CA109" s="26"/>
      <c r="CB109" s="26"/>
      <c r="CC109" s="26"/>
      <c r="CD109" s="38"/>
    </row>
    <row r="110" spans="1:82" ht="16" customHeight="1" x14ac:dyDescent="0.3">
      <c r="A110" s="26"/>
      <c r="B110" s="12"/>
      <c r="C110" s="12"/>
      <c r="D110" s="12"/>
      <c r="E110" s="12"/>
      <c r="F110" s="12"/>
      <c r="G110" s="26"/>
      <c r="H110" s="26"/>
      <c r="I110" s="26"/>
      <c r="J110" s="26"/>
      <c r="K110" s="26"/>
      <c r="BY110" s="39" t="s">
        <v>54</v>
      </c>
      <c r="BZ110" s="26"/>
      <c r="CA110" s="26"/>
      <c r="CB110" s="26"/>
      <c r="CC110" s="26"/>
      <c r="CD110" s="38"/>
    </row>
    <row r="111" spans="1:82" ht="16" customHeight="1" x14ac:dyDescent="0.25">
      <c r="A111" s="26"/>
      <c r="B111" s="12"/>
      <c r="C111" s="12"/>
      <c r="D111" s="12"/>
      <c r="E111" s="12"/>
      <c r="F111" s="12"/>
      <c r="G111" s="26"/>
      <c r="H111" s="26"/>
      <c r="I111" s="26"/>
      <c r="J111" s="26"/>
      <c r="K111" s="26"/>
      <c r="BY111" s="37" t="s">
        <v>55</v>
      </c>
      <c r="BZ111" s="12" t="e">
        <f t="shared" ref="BZ111:BZ122" si="4">CC111+CD111</f>
        <v>#REF!</v>
      </c>
      <c r="CA111" s="26" t="e">
        <f>#REF!</f>
        <v>#REF!</v>
      </c>
      <c r="CB111" s="26" t="e">
        <f>#REF!</f>
        <v>#REF!</v>
      </c>
      <c r="CC111" s="12" t="e">
        <f t="shared" ref="CC111:CC122" si="5">CA111+CB111</f>
        <v>#REF!</v>
      </c>
      <c r="CD111" s="38" t="e">
        <f>#REF!</f>
        <v>#REF!</v>
      </c>
    </row>
    <row r="112" spans="1:82" ht="16" customHeight="1" x14ac:dyDescent="0.25">
      <c r="A112" s="26"/>
      <c r="B112" s="12"/>
      <c r="C112" s="12"/>
      <c r="D112" s="12"/>
      <c r="E112" s="12"/>
      <c r="F112" s="12"/>
      <c r="G112" s="26"/>
      <c r="H112" s="26"/>
      <c r="I112" s="26"/>
      <c r="J112" s="26"/>
      <c r="K112" s="26"/>
      <c r="BY112" s="37" t="s">
        <v>56</v>
      </c>
      <c r="BZ112" s="12" t="e">
        <f t="shared" si="4"/>
        <v>#REF!</v>
      </c>
      <c r="CA112" s="26" t="e">
        <f>#REF!</f>
        <v>#REF!</v>
      </c>
      <c r="CB112" s="26" t="e">
        <f>#REF!</f>
        <v>#REF!</v>
      </c>
      <c r="CC112" s="12" t="e">
        <f t="shared" si="5"/>
        <v>#REF!</v>
      </c>
      <c r="CD112" s="38" t="e">
        <f>#REF!</f>
        <v>#REF!</v>
      </c>
    </row>
    <row r="113" spans="1:82" ht="16" customHeight="1" x14ac:dyDescent="0.25">
      <c r="A113" s="26"/>
      <c r="B113" s="12"/>
      <c r="C113" s="12"/>
      <c r="D113" s="12"/>
      <c r="E113" s="12"/>
      <c r="F113" s="12"/>
      <c r="G113" s="26"/>
      <c r="H113" s="26"/>
      <c r="I113" s="26"/>
      <c r="J113" s="26"/>
      <c r="K113" s="26"/>
      <c r="BY113" s="37" t="s">
        <v>57</v>
      </c>
      <c r="BZ113" s="12" t="e">
        <f t="shared" si="4"/>
        <v>#REF!</v>
      </c>
      <c r="CA113" s="12" t="e">
        <f>#REF!</f>
        <v>#REF!</v>
      </c>
      <c r="CB113" s="12" t="e">
        <f>#REF!</f>
        <v>#REF!</v>
      </c>
      <c r="CC113" s="12" t="e">
        <f t="shared" si="5"/>
        <v>#REF!</v>
      </c>
      <c r="CD113" s="38" t="e">
        <f>#REF!</f>
        <v>#REF!</v>
      </c>
    </row>
    <row r="114" spans="1:82" ht="16" customHeight="1" x14ac:dyDescent="0.25">
      <c r="A114" s="26"/>
      <c r="B114" s="12"/>
      <c r="C114" s="12"/>
      <c r="D114" s="12"/>
      <c r="E114" s="12"/>
      <c r="F114" s="12"/>
      <c r="G114" s="26"/>
      <c r="H114" s="26"/>
      <c r="I114" s="26"/>
      <c r="J114" s="26"/>
      <c r="K114" s="26"/>
      <c r="BY114" s="37" t="s">
        <v>58</v>
      </c>
      <c r="BZ114" s="12" t="e">
        <f t="shared" si="4"/>
        <v>#REF!</v>
      </c>
      <c r="CA114" s="12" t="e">
        <f>#REF!</f>
        <v>#REF!</v>
      </c>
      <c r="CB114" s="26" t="e">
        <f>#REF!</f>
        <v>#REF!</v>
      </c>
      <c r="CC114" s="12" t="e">
        <f t="shared" si="5"/>
        <v>#REF!</v>
      </c>
      <c r="CD114" s="38" t="e">
        <f>#REF!</f>
        <v>#REF!</v>
      </c>
    </row>
    <row r="115" spans="1:82" ht="16" customHeight="1" x14ac:dyDescent="0.25">
      <c r="A115" s="26"/>
      <c r="B115" s="12"/>
      <c r="C115" s="12"/>
      <c r="D115" s="12"/>
      <c r="E115" s="12"/>
      <c r="F115" s="12"/>
      <c r="G115" s="26"/>
      <c r="H115" s="26"/>
      <c r="I115" s="26"/>
      <c r="J115" s="26"/>
      <c r="K115" s="26"/>
      <c r="BY115" s="37" t="s">
        <v>59</v>
      </c>
      <c r="BZ115" s="12" t="e">
        <f t="shared" si="4"/>
        <v>#REF!</v>
      </c>
      <c r="CA115" s="12" t="e">
        <f>#REF!</f>
        <v>#REF!</v>
      </c>
      <c r="CB115" s="26" t="e">
        <f>#REF!</f>
        <v>#REF!</v>
      </c>
      <c r="CC115" s="12" t="e">
        <f t="shared" si="5"/>
        <v>#REF!</v>
      </c>
      <c r="CD115" s="38" t="e">
        <f>#REF!</f>
        <v>#REF!</v>
      </c>
    </row>
    <row r="116" spans="1:82" ht="16" customHeight="1" x14ac:dyDescent="0.25">
      <c r="A116" s="26"/>
      <c r="B116" s="12"/>
      <c r="C116" s="12"/>
      <c r="D116" s="12"/>
      <c r="E116" s="12"/>
      <c r="F116" s="12"/>
      <c r="G116" s="26"/>
      <c r="H116" s="26"/>
      <c r="I116" s="26"/>
      <c r="J116" s="26"/>
      <c r="K116" s="26"/>
      <c r="BY116" s="37" t="s">
        <v>60</v>
      </c>
      <c r="BZ116" s="12" t="e">
        <f t="shared" si="4"/>
        <v>#REF!</v>
      </c>
      <c r="CA116" s="12" t="e">
        <f>#REF!</f>
        <v>#REF!</v>
      </c>
      <c r="CB116" s="26" t="e">
        <f>#REF!</f>
        <v>#REF!</v>
      </c>
      <c r="CC116" s="12" t="e">
        <f t="shared" si="5"/>
        <v>#REF!</v>
      </c>
      <c r="CD116" s="38" t="e">
        <f>#REF!</f>
        <v>#REF!</v>
      </c>
    </row>
    <row r="117" spans="1:82" ht="16" customHeight="1" x14ac:dyDescent="0.25">
      <c r="A117" s="26"/>
      <c r="B117" s="12"/>
      <c r="C117" s="12"/>
      <c r="D117" s="12"/>
      <c r="E117" s="12"/>
      <c r="F117" s="12"/>
      <c r="G117" s="26"/>
      <c r="H117" s="26"/>
      <c r="I117" s="26"/>
      <c r="J117" s="26"/>
      <c r="K117" s="26"/>
      <c r="BY117" s="37" t="s">
        <v>61</v>
      </c>
      <c r="BZ117" s="12" t="e">
        <f t="shared" si="4"/>
        <v>#REF!</v>
      </c>
      <c r="CA117" s="26" t="e">
        <f>#REF!</f>
        <v>#REF!</v>
      </c>
      <c r="CB117" s="26" t="e">
        <f>#REF!</f>
        <v>#REF!</v>
      </c>
      <c r="CC117" s="12" t="e">
        <f t="shared" si="5"/>
        <v>#REF!</v>
      </c>
      <c r="CD117" s="38" t="e">
        <f>#REF!</f>
        <v>#REF!</v>
      </c>
    </row>
    <row r="118" spans="1:82" ht="16" customHeight="1" x14ac:dyDescent="0.25">
      <c r="A118" s="26"/>
      <c r="B118" s="12"/>
      <c r="C118" s="12"/>
      <c r="D118" s="12"/>
      <c r="E118" s="12"/>
      <c r="F118" s="12"/>
      <c r="G118" s="26"/>
      <c r="H118" s="26"/>
      <c r="I118" s="26"/>
      <c r="J118" s="26"/>
      <c r="K118" s="26"/>
      <c r="BY118" s="37" t="s">
        <v>62</v>
      </c>
      <c r="BZ118" s="12" t="e">
        <f t="shared" si="4"/>
        <v>#REF!</v>
      </c>
      <c r="CA118" s="12" t="e">
        <f>#REF!</f>
        <v>#REF!</v>
      </c>
      <c r="CB118" s="26" t="e">
        <f>#REF!</f>
        <v>#REF!</v>
      </c>
      <c r="CC118" s="12" t="e">
        <f t="shared" si="5"/>
        <v>#REF!</v>
      </c>
      <c r="CD118" s="38" t="e">
        <f>#REF!</f>
        <v>#REF!</v>
      </c>
    </row>
    <row r="119" spans="1:82" ht="16" customHeight="1" x14ac:dyDescent="0.25">
      <c r="A119" s="26"/>
      <c r="B119" s="12"/>
      <c r="C119" s="12"/>
      <c r="D119" s="12"/>
      <c r="E119" s="12"/>
      <c r="F119" s="12"/>
      <c r="G119" s="26"/>
      <c r="H119" s="26"/>
      <c r="I119" s="26"/>
      <c r="J119" s="26"/>
      <c r="K119" s="26"/>
      <c r="BY119" s="37" t="s">
        <v>63</v>
      </c>
      <c r="BZ119" s="12" t="e">
        <f t="shared" si="4"/>
        <v>#REF!</v>
      </c>
      <c r="CA119" s="26" t="e">
        <f>#REF!</f>
        <v>#REF!</v>
      </c>
      <c r="CB119" s="26" t="e">
        <f>#REF!</f>
        <v>#REF!</v>
      </c>
      <c r="CC119" s="12" t="e">
        <f t="shared" si="5"/>
        <v>#REF!</v>
      </c>
      <c r="CD119" s="38" t="e">
        <f>#REF!</f>
        <v>#REF!</v>
      </c>
    </row>
    <row r="120" spans="1:82" ht="16" customHeight="1" x14ac:dyDescent="0.25">
      <c r="A120" s="26"/>
      <c r="B120" s="12"/>
      <c r="C120" s="12"/>
      <c r="D120" s="12"/>
      <c r="E120" s="12"/>
      <c r="F120" s="12"/>
      <c r="G120" s="26"/>
      <c r="H120" s="26"/>
      <c r="I120" s="26"/>
      <c r="J120" s="26"/>
      <c r="K120" s="26"/>
      <c r="BY120" s="37" t="s">
        <v>64</v>
      </c>
      <c r="BZ120" s="12" t="e">
        <f t="shared" si="4"/>
        <v>#REF!</v>
      </c>
      <c r="CA120" s="12" t="e">
        <f>#REF!</f>
        <v>#REF!</v>
      </c>
      <c r="CB120" s="26" t="e">
        <f>#REF!</f>
        <v>#REF!</v>
      </c>
      <c r="CC120" s="12" t="e">
        <f t="shared" si="5"/>
        <v>#REF!</v>
      </c>
      <c r="CD120" s="38" t="e">
        <f>#REF!</f>
        <v>#REF!</v>
      </c>
    </row>
    <row r="121" spans="1:82" ht="16" customHeight="1" x14ac:dyDescent="0.25">
      <c r="A121" s="26"/>
      <c r="B121" s="12"/>
      <c r="C121" s="12"/>
      <c r="D121" s="12"/>
      <c r="E121" s="12"/>
      <c r="F121" s="12"/>
      <c r="G121" s="26"/>
      <c r="H121" s="26"/>
      <c r="I121" s="26"/>
      <c r="J121" s="26"/>
      <c r="K121" s="26"/>
      <c r="BY121" s="37" t="s">
        <v>65</v>
      </c>
      <c r="BZ121" s="12" t="e">
        <f t="shared" si="4"/>
        <v>#REF!</v>
      </c>
      <c r="CA121" s="26" t="e">
        <f>#REF!</f>
        <v>#REF!</v>
      </c>
      <c r="CB121" s="26" t="e">
        <f>#REF!</f>
        <v>#REF!</v>
      </c>
      <c r="CC121" s="12" t="e">
        <f t="shared" si="5"/>
        <v>#REF!</v>
      </c>
      <c r="CD121" s="38" t="e">
        <f>#REF!</f>
        <v>#REF!</v>
      </c>
    </row>
    <row r="122" spans="1:82" ht="16" customHeight="1" x14ac:dyDescent="0.25">
      <c r="A122" s="26"/>
      <c r="B122" s="12"/>
      <c r="C122" s="12"/>
      <c r="D122" s="12"/>
      <c r="E122" s="12"/>
      <c r="F122" s="12"/>
      <c r="G122" s="26"/>
      <c r="H122" s="26"/>
      <c r="I122" s="26"/>
      <c r="J122" s="26"/>
      <c r="K122" s="26"/>
      <c r="BY122" s="37" t="s">
        <v>66</v>
      </c>
      <c r="BZ122" s="12" t="e">
        <f t="shared" si="4"/>
        <v>#REF!</v>
      </c>
      <c r="CA122" s="26" t="e">
        <f>#REF!</f>
        <v>#REF!</v>
      </c>
      <c r="CB122" s="26" t="e">
        <f>#REF!</f>
        <v>#REF!</v>
      </c>
      <c r="CC122" s="12" t="e">
        <f t="shared" si="5"/>
        <v>#REF!</v>
      </c>
      <c r="CD122" s="38" t="e">
        <f>#REF!</f>
        <v>#REF!</v>
      </c>
    </row>
    <row r="123" spans="1:82" ht="16" customHeight="1" x14ac:dyDescent="0.25">
      <c r="A123" s="26"/>
      <c r="B123" s="12"/>
      <c r="C123" s="12"/>
      <c r="D123" s="12"/>
      <c r="E123" s="12"/>
      <c r="F123" s="12"/>
      <c r="G123" s="26"/>
      <c r="H123" s="26"/>
      <c r="I123" s="26"/>
      <c r="J123" s="26"/>
      <c r="K123" s="26"/>
      <c r="BY123" s="37" t="s">
        <v>23</v>
      </c>
      <c r="BZ123" s="26"/>
      <c r="CA123" s="26"/>
      <c r="CB123" s="26"/>
      <c r="CC123" s="26"/>
      <c r="CD123" s="38"/>
    </row>
    <row r="124" spans="1:82" ht="16" customHeight="1" x14ac:dyDescent="0.3">
      <c r="A124" s="26"/>
      <c r="B124" s="12"/>
      <c r="C124" s="12"/>
      <c r="D124" s="12"/>
      <c r="E124" s="12"/>
      <c r="F124" s="12"/>
      <c r="G124" s="26"/>
      <c r="H124" s="26"/>
      <c r="I124" s="26"/>
      <c r="J124" s="26"/>
      <c r="K124" s="26"/>
      <c r="BY124" s="39" t="s">
        <v>67</v>
      </c>
      <c r="BZ124" s="26"/>
      <c r="CA124" s="26"/>
      <c r="CB124" s="26"/>
      <c r="CC124" s="26"/>
      <c r="CD124" s="38"/>
    </row>
    <row r="125" spans="1:82" ht="16" customHeight="1" x14ac:dyDescent="0.25">
      <c r="A125" s="26"/>
      <c r="B125" s="12"/>
      <c r="C125" s="12"/>
      <c r="D125" s="12"/>
      <c r="E125" s="12"/>
      <c r="F125" s="12"/>
      <c r="G125" s="26"/>
      <c r="H125" s="26"/>
      <c r="I125" s="26"/>
      <c r="J125" s="26"/>
      <c r="K125" s="26"/>
      <c r="BY125" s="37" t="s">
        <v>68</v>
      </c>
      <c r="BZ125" s="12" t="e">
        <f t="shared" ref="BZ125:BZ133" si="6">CC125+CD125</f>
        <v>#REF!</v>
      </c>
      <c r="CA125" s="26" t="e">
        <f>#REF!</f>
        <v>#REF!</v>
      </c>
      <c r="CB125" s="26" t="e">
        <f>#REF!</f>
        <v>#REF!</v>
      </c>
      <c r="CC125" s="12" t="e">
        <f t="shared" ref="CC125:CC133" si="7">CA125+CB125</f>
        <v>#REF!</v>
      </c>
      <c r="CD125" s="38" t="e">
        <f>#REF!</f>
        <v>#REF!</v>
      </c>
    </row>
    <row r="126" spans="1:82" ht="16" customHeight="1" x14ac:dyDescent="0.25">
      <c r="A126" s="26"/>
      <c r="B126" s="12"/>
      <c r="C126" s="12"/>
      <c r="D126" s="12"/>
      <c r="E126" s="12"/>
      <c r="F126" s="12"/>
      <c r="G126" s="26"/>
      <c r="H126" s="26"/>
      <c r="I126" s="26"/>
      <c r="J126" s="26"/>
      <c r="K126" s="26"/>
      <c r="BY126" s="37" t="s">
        <v>69</v>
      </c>
      <c r="BZ126" s="12" t="e">
        <f t="shared" si="6"/>
        <v>#REF!</v>
      </c>
      <c r="CA126" s="26" t="e">
        <f>#REF!</f>
        <v>#REF!</v>
      </c>
      <c r="CB126" s="26" t="e">
        <f>#REF!</f>
        <v>#REF!</v>
      </c>
      <c r="CC126" s="12" t="e">
        <f t="shared" si="7"/>
        <v>#REF!</v>
      </c>
      <c r="CD126" s="38" t="e">
        <f>#REF!</f>
        <v>#REF!</v>
      </c>
    </row>
    <row r="127" spans="1:82" ht="16" customHeight="1" x14ac:dyDescent="0.25">
      <c r="A127" s="26"/>
      <c r="B127" s="12"/>
      <c r="C127" s="12"/>
      <c r="D127" s="12"/>
      <c r="E127" s="12"/>
      <c r="F127" s="12"/>
      <c r="G127" s="26"/>
      <c r="H127" s="26"/>
      <c r="I127" s="26"/>
      <c r="J127" s="26"/>
      <c r="K127" s="26"/>
      <c r="BY127" s="37" t="s">
        <v>70</v>
      </c>
      <c r="BZ127" s="12" t="e">
        <f t="shared" si="6"/>
        <v>#REF!</v>
      </c>
      <c r="CA127" s="26" t="e">
        <f>#REF!</f>
        <v>#REF!</v>
      </c>
      <c r="CB127" s="26" t="e">
        <f>#REF!</f>
        <v>#REF!</v>
      </c>
      <c r="CC127" s="12" t="e">
        <f t="shared" si="7"/>
        <v>#REF!</v>
      </c>
      <c r="CD127" s="38" t="e">
        <f>#REF!</f>
        <v>#REF!</v>
      </c>
    </row>
    <row r="128" spans="1:82" ht="16" customHeight="1" x14ac:dyDescent="0.25">
      <c r="A128" s="26"/>
      <c r="B128" s="12"/>
      <c r="C128" s="12"/>
      <c r="D128" s="12"/>
      <c r="E128" s="12"/>
      <c r="F128" s="12"/>
      <c r="G128" s="26"/>
      <c r="H128" s="26"/>
      <c r="I128" s="26"/>
      <c r="J128" s="26"/>
      <c r="K128" s="26"/>
      <c r="BY128" s="37" t="s">
        <v>71</v>
      </c>
      <c r="BZ128" s="12" t="e">
        <f t="shared" si="6"/>
        <v>#REF!</v>
      </c>
      <c r="CA128" s="26" t="e">
        <f>#REF!</f>
        <v>#REF!</v>
      </c>
      <c r="CB128" s="26" t="e">
        <f>#REF!</f>
        <v>#REF!</v>
      </c>
      <c r="CC128" s="12" t="e">
        <f t="shared" si="7"/>
        <v>#REF!</v>
      </c>
      <c r="CD128" s="38" t="e">
        <f>#REF!</f>
        <v>#REF!</v>
      </c>
    </row>
    <row r="129" spans="1:82" ht="16" customHeight="1" x14ac:dyDescent="0.25">
      <c r="A129" s="26"/>
      <c r="B129" s="12"/>
      <c r="C129" s="12"/>
      <c r="D129" s="12"/>
      <c r="E129" s="12"/>
      <c r="F129" s="12"/>
      <c r="G129" s="26"/>
      <c r="H129" s="26"/>
      <c r="I129" s="26"/>
      <c r="J129" s="26"/>
      <c r="K129" s="26"/>
      <c r="BY129" s="37" t="s">
        <v>72</v>
      </c>
      <c r="BZ129" s="12" t="e">
        <f t="shared" si="6"/>
        <v>#REF!</v>
      </c>
      <c r="CA129" s="26" t="e">
        <f>#REF!</f>
        <v>#REF!</v>
      </c>
      <c r="CB129" s="26" t="e">
        <f>#REF!</f>
        <v>#REF!</v>
      </c>
      <c r="CC129" s="12" t="e">
        <f t="shared" si="7"/>
        <v>#REF!</v>
      </c>
      <c r="CD129" s="38" t="e">
        <f>#REF!</f>
        <v>#REF!</v>
      </c>
    </row>
    <row r="130" spans="1:82" ht="16" customHeight="1" x14ac:dyDescent="0.25">
      <c r="A130" s="26"/>
      <c r="B130" s="12"/>
      <c r="C130" s="12"/>
      <c r="D130" s="12"/>
      <c r="E130" s="12"/>
      <c r="F130" s="12"/>
      <c r="G130" s="26"/>
      <c r="H130" s="26"/>
      <c r="I130" s="26"/>
      <c r="J130" s="26"/>
      <c r="K130" s="26"/>
      <c r="BY130" s="37" t="s">
        <v>73</v>
      </c>
      <c r="BZ130" s="12" t="e">
        <f t="shared" si="6"/>
        <v>#REF!</v>
      </c>
      <c r="CA130" s="12" t="e">
        <f>#REF!</f>
        <v>#REF!</v>
      </c>
      <c r="CB130" s="26" t="e">
        <f>#REF!</f>
        <v>#REF!</v>
      </c>
      <c r="CC130" s="12" t="e">
        <f t="shared" si="7"/>
        <v>#REF!</v>
      </c>
      <c r="CD130" s="38" t="e">
        <f>#REF!</f>
        <v>#REF!</v>
      </c>
    </row>
    <row r="131" spans="1:82" ht="16" customHeight="1" x14ac:dyDescent="0.25">
      <c r="A131" s="26"/>
      <c r="B131" s="12"/>
      <c r="C131" s="12"/>
      <c r="D131" s="12"/>
      <c r="E131" s="12"/>
      <c r="F131" s="12"/>
      <c r="G131" s="26"/>
      <c r="H131" s="26"/>
      <c r="I131" s="26"/>
      <c r="J131" s="26"/>
      <c r="K131" s="26"/>
      <c r="BY131" s="6" t="s">
        <v>74</v>
      </c>
      <c r="BZ131" s="12" t="e">
        <f t="shared" si="6"/>
        <v>#REF!</v>
      </c>
      <c r="CA131" s="26" t="e">
        <f>#REF!</f>
        <v>#REF!</v>
      </c>
      <c r="CB131" s="26" t="e">
        <f>#REF!</f>
        <v>#REF!</v>
      </c>
      <c r="CC131" s="12" t="e">
        <f t="shared" si="7"/>
        <v>#REF!</v>
      </c>
      <c r="CD131" s="38" t="e">
        <f>#REF!</f>
        <v>#REF!</v>
      </c>
    </row>
    <row r="132" spans="1:82" ht="16" customHeight="1" x14ac:dyDescent="0.25">
      <c r="A132" s="26"/>
      <c r="B132" s="12"/>
      <c r="C132" s="12"/>
      <c r="D132" s="12"/>
      <c r="E132" s="12"/>
      <c r="F132" s="12"/>
      <c r="G132" s="26"/>
      <c r="H132" s="26"/>
      <c r="I132" s="26"/>
      <c r="J132" s="26"/>
      <c r="K132" s="26"/>
      <c r="BY132" s="37" t="s">
        <v>75</v>
      </c>
      <c r="BZ132" s="12" t="e">
        <f t="shared" si="6"/>
        <v>#REF!</v>
      </c>
      <c r="CA132" s="26" t="e">
        <f>#REF!</f>
        <v>#REF!</v>
      </c>
      <c r="CB132" s="26" t="e">
        <f>#REF!</f>
        <v>#REF!</v>
      </c>
      <c r="CC132" s="12" t="e">
        <f t="shared" si="7"/>
        <v>#REF!</v>
      </c>
      <c r="CD132" s="38" t="e">
        <f>#REF!</f>
        <v>#REF!</v>
      </c>
    </row>
    <row r="133" spans="1:82" ht="16" customHeight="1" x14ac:dyDescent="0.25">
      <c r="A133" s="26"/>
      <c r="B133" s="12"/>
      <c r="C133" s="12"/>
      <c r="D133" s="12"/>
      <c r="E133" s="12"/>
      <c r="F133" s="12"/>
      <c r="G133" s="26"/>
      <c r="H133" s="26"/>
      <c r="I133" s="26"/>
      <c r="J133" s="26"/>
      <c r="K133" s="26"/>
      <c r="BY133" s="37" t="s">
        <v>76</v>
      </c>
      <c r="BZ133" s="12" t="e">
        <f t="shared" si="6"/>
        <v>#REF!</v>
      </c>
      <c r="CA133" s="12" t="e">
        <f>#REF!</f>
        <v>#REF!</v>
      </c>
      <c r="CB133" s="26" t="e">
        <f>#REF!</f>
        <v>#REF!</v>
      </c>
      <c r="CC133" s="12" t="e">
        <f t="shared" si="7"/>
        <v>#REF!</v>
      </c>
      <c r="CD133" s="38" t="e">
        <f>#REF!</f>
        <v>#REF!</v>
      </c>
    </row>
    <row r="134" spans="1:82" ht="16" customHeight="1" x14ac:dyDescent="0.25">
      <c r="A134" s="26"/>
      <c r="B134" s="12"/>
      <c r="C134" s="12"/>
      <c r="D134" s="12"/>
      <c r="E134" s="12"/>
      <c r="F134" s="12"/>
      <c r="G134" s="26"/>
      <c r="H134" s="26"/>
      <c r="I134" s="26"/>
      <c r="J134" s="26"/>
      <c r="K134" s="26"/>
      <c r="BY134" s="37" t="s">
        <v>77</v>
      </c>
      <c r="BZ134" s="26"/>
      <c r="CA134" s="26"/>
      <c r="CB134" s="26"/>
      <c r="CC134" s="26"/>
      <c r="CD134" s="38"/>
    </row>
    <row r="135" spans="1:82" ht="16" customHeight="1" thickBot="1" x14ac:dyDescent="0.3">
      <c r="A135" s="26"/>
      <c r="B135" s="12"/>
      <c r="C135" s="12"/>
      <c r="D135" s="12"/>
      <c r="E135" s="12"/>
      <c r="F135" s="12"/>
      <c r="G135" s="26"/>
      <c r="H135" s="26"/>
      <c r="I135" s="26"/>
      <c r="J135" s="26"/>
      <c r="K135" s="26"/>
      <c r="BY135" s="37"/>
      <c r="BZ135" s="26"/>
      <c r="CA135" s="26"/>
      <c r="CB135" s="26"/>
      <c r="CC135" s="26"/>
      <c r="CD135" s="38"/>
    </row>
    <row r="136" spans="1:82" ht="22.5" customHeight="1" thickBot="1" x14ac:dyDescent="0.3">
      <c r="A136" s="26"/>
      <c r="B136" s="12"/>
      <c r="C136" s="12"/>
      <c r="D136" s="12"/>
      <c r="E136" s="12"/>
      <c r="F136" s="12"/>
      <c r="G136" s="26"/>
      <c r="H136" s="26"/>
      <c r="I136" s="26"/>
      <c r="J136" s="26"/>
      <c r="K136" s="26"/>
      <c r="BY136" s="40" t="s">
        <v>42</v>
      </c>
      <c r="BZ136" s="41" t="e">
        <f>SUM(BZ103:BZ133)</f>
        <v>#REF!</v>
      </c>
      <c r="CA136" s="41" t="e">
        <f>SUM(CA103:CA133)</f>
        <v>#REF!</v>
      </c>
      <c r="CB136" s="41" t="e">
        <f>SUM(CB103:CB133)</f>
        <v>#REF!</v>
      </c>
      <c r="CC136" s="41" t="e">
        <f>SUM(CC103:CC133)</f>
        <v>#REF!</v>
      </c>
      <c r="CD136" s="41" t="e">
        <f>SUM(CD103:CD133)</f>
        <v>#REF!</v>
      </c>
    </row>
    <row r="137" spans="1:82" ht="16" customHeight="1" thickBot="1" x14ac:dyDescent="0.3">
      <c r="A137" s="26"/>
      <c r="B137" s="12"/>
      <c r="C137" s="12"/>
      <c r="D137" s="12"/>
      <c r="E137" s="12"/>
      <c r="F137" s="12"/>
      <c r="G137" s="26"/>
      <c r="H137" s="26"/>
      <c r="I137" s="26"/>
      <c r="J137" s="26"/>
      <c r="K137" s="26"/>
      <c r="BY137" s="42"/>
      <c r="BZ137" s="43"/>
      <c r="CA137" s="43"/>
      <c r="CB137" s="43"/>
      <c r="CC137" s="43"/>
      <c r="CD137" s="44"/>
    </row>
    <row r="138" spans="1:82" x14ac:dyDescent="0.25">
      <c r="A138" s="26"/>
      <c r="B138" s="12"/>
      <c r="C138" s="12"/>
      <c r="D138" s="12"/>
      <c r="E138" s="12"/>
      <c r="F138" s="12"/>
      <c r="G138" s="26"/>
      <c r="H138" s="26"/>
      <c r="I138" s="26"/>
      <c r="J138" s="26"/>
      <c r="K138" s="26"/>
    </row>
    <row r="139" spans="1:82" x14ac:dyDescent="0.25">
      <c r="A139" s="26"/>
      <c r="B139" s="12"/>
      <c r="C139" s="12"/>
      <c r="D139" s="12"/>
      <c r="E139" s="12"/>
      <c r="F139" s="12"/>
      <c r="G139" s="26"/>
      <c r="H139" s="26"/>
      <c r="I139" s="26"/>
      <c r="J139" s="26"/>
      <c r="K139" s="26"/>
    </row>
    <row r="140" spans="1:82" x14ac:dyDescent="0.25">
      <c r="A140" s="26"/>
      <c r="B140" s="12"/>
      <c r="C140" s="12"/>
      <c r="D140" s="12"/>
      <c r="E140" s="12"/>
      <c r="F140" s="12"/>
      <c r="G140" s="26"/>
      <c r="H140" s="26"/>
      <c r="I140" s="26"/>
      <c r="J140" s="26"/>
      <c r="K140" s="26"/>
      <c r="BZ140" t="s">
        <v>23</v>
      </c>
    </row>
    <row r="141" spans="1:82" x14ac:dyDescent="0.25">
      <c r="A141" s="26"/>
      <c r="B141" s="12"/>
      <c r="C141" s="12"/>
      <c r="D141" s="12"/>
      <c r="E141" s="12"/>
      <c r="F141" s="12"/>
      <c r="G141" s="26"/>
      <c r="H141" s="26"/>
      <c r="I141" s="26"/>
      <c r="J141" s="26"/>
      <c r="K141" s="26"/>
    </row>
    <row r="142" spans="1:82" x14ac:dyDescent="0.25">
      <c r="A142" s="26"/>
      <c r="B142" s="12"/>
      <c r="C142" s="12"/>
      <c r="D142" s="12"/>
      <c r="E142" s="12"/>
      <c r="F142" s="12"/>
      <c r="G142" s="26"/>
      <c r="H142" s="26"/>
      <c r="I142" s="26"/>
      <c r="J142" s="26"/>
      <c r="K142" s="26"/>
    </row>
    <row r="143" spans="1:82" x14ac:dyDescent="0.25">
      <c r="A143" s="26"/>
      <c r="B143" s="12"/>
      <c r="C143" s="12"/>
      <c r="D143" s="12"/>
      <c r="E143" s="12"/>
      <c r="F143" s="12"/>
      <c r="G143" s="26"/>
      <c r="H143" s="26"/>
      <c r="I143" s="26"/>
      <c r="J143" s="26"/>
      <c r="K143" s="26"/>
    </row>
    <row r="144" spans="1:82" x14ac:dyDescent="0.25">
      <c r="A144" s="26"/>
      <c r="B144" s="12"/>
      <c r="C144" s="12"/>
      <c r="D144" s="12"/>
      <c r="E144" s="12"/>
      <c r="F144" s="12"/>
      <c r="G144" s="26"/>
      <c r="H144" s="26"/>
      <c r="I144" s="26"/>
      <c r="J144" s="26"/>
      <c r="K144" s="26"/>
    </row>
    <row r="145" spans="1:11" x14ac:dyDescent="0.25">
      <c r="A145" s="26"/>
      <c r="B145" s="12"/>
      <c r="C145" s="12"/>
      <c r="D145" s="12"/>
      <c r="E145" s="12"/>
      <c r="F145" s="12"/>
      <c r="G145" s="26"/>
      <c r="H145" s="26"/>
      <c r="I145" s="26"/>
      <c r="J145" s="26"/>
      <c r="K145" s="26"/>
    </row>
    <row r="146" spans="1:11" x14ac:dyDescent="0.25">
      <c r="A146" s="26"/>
      <c r="B146" s="12"/>
      <c r="C146" s="12"/>
      <c r="D146" s="12"/>
      <c r="E146" s="12"/>
      <c r="F146" s="12"/>
      <c r="G146" s="26"/>
      <c r="H146" s="26"/>
      <c r="I146" s="26"/>
      <c r="J146" s="26"/>
      <c r="K146" s="26"/>
    </row>
    <row r="147" spans="1:11" x14ac:dyDescent="0.25">
      <c r="A147" s="26"/>
      <c r="B147" s="12"/>
      <c r="C147" s="12"/>
      <c r="D147" s="12"/>
      <c r="E147" s="12"/>
      <c r="F147" s="12"/>
      <c r="G147" s="26"/>
      <c r="H147" s="26"/>
      <c r="I147" s="26"/>
      <c r="J147" s="26"/>
      <c r="K147" s="26"/>
    </row>
    <row r="148" spans="1:11" x14ac:dyDescent="0.25">
      <c r="A148" s="26"/>
      <c r="B148" s="12"/>
      <c r="C148" s="12"/>
      <c r="D148" s="12"/>
      <c r="E148" s="12"/>
      <c r="F148" s="12"/>
      <c r="G148" s="26"/>
      <c r="H148" s="26"/>
      <c r="I148" s="26"/>
      <c r="J148" s="26"/>
      <c r="K148" s="26"/>
    </row>
    <row r="149" spans="1:11" x14ac:dyDescent="0.25">
      <c r="A149" s="26"/>
      <c r="B149" s="12"/>
      <c r="C149" s="12"/>
      <c r="D149" s="12"/>
      <c r="E149" s="12"/>
      <c r="F149" s="12"/>
      <c r="G149" s="26"/>
      <c r="H149" s="26"/>
      <c r="I149" s="26"/>
      <c r="J149" s="26"/>
      <c r="K149" s="26"/>
    </row>
    <row r="150" spans="1:11" x14ac:dyDescent="0.25">
      <c r="A150" s="26"/>
      <c r="B150" s="12"/>
      <c r="C150" s="12"/>
      <c r="D150" s="12"/>
      <c r="E150" s="12"/>
      <c r="F150" s="12"/>
      <c r="G150" s="26"/>
      <c r="H150" s="26"/>
      <c r="I150" s="26"/>
      <c r="J150" s="26"/>
      <c r="K150" s="26"/>
    </row>
    <row r="151" spans="1:11" x14ac:dyDescent="0.25">
      <c r="A151" s="26"/>
      <c r="B151" s="12"/>
      <c r="C151" s="12"/>
      <c r="D151" s="12"/>
      <c r="E151" s="12"/>
      <c r="F151" s="12"/>
      <c r="G151" s="26"/>
      <c r="H151" s="26"/>
      <c r="I151" s="26"/>
      <c r="J151" s="26"/>
      <c r="K151" s="26"/>
    </row>
    <row r="152" spans="1:11" x14ac:dyDescent="0.25">
      <c r="A152" s="26"/>
      <c r="B152" s="12"/>
      <c r="C152" s="12"/>
      <c r="D152" s="12"/>
      <c r="E152" s="12"/>
      <c r="F152" s="12"/>
      <c r="G152" s="26"/>
      <c r="H152" s="26"/>
      <c r="I152" s="26"/>
      <c r="J152" s="26"/>
      <c r="K152" s="26"/>
    </row>
    <row r="153" spans="1:11" x14ac:dyDescent="0.25">
      <c r="A153" s="26"/>
      <c r="B153" s="12"/>
      <c r="C153" s="12"/>
      <c r="D153" s="12"/>
      <c r="E153" s="12"/>
      <c r="F153" s="12"/>
      <c r="G153" s="26"/>
      <c r="H153" s="26"/>
      <c r="I153" s="26"/>
      <c r="J153" s="26"/>
      <c r="K153" s="26"/>
    </row>
    <row r="154" spans="1:11" x14ac:dyDescent="0.25">
      <c r="A154" s="26"/>
      <c r="B154" s="12"/>
      <c r="C154" s="12"/>
      <c r="D154" s="12"/>
      <c r="E154" s="12"/>
      <c r="F154" s="12"/>
      <c r="G154" s="26"/>
      <c r="H154" s="26"/>
      <c r="I154" s="26"/>
      <c r="J154" s="26"/>
      <c r="K154" s="26"/>
    </row>
    <row r="155" spans="1:11" x14ac:dyDescent="0.25">
      <c r="A155" s="26"/>
      <c r="B155" s="12"/>
      <c r="C155" s="12"/>
      <c r="D155" s="12"/>
      <c r="E155" s="12"/>
      <c r="F155" s="12"/>
      <c r="G155" s="26"/>
      <c r="H155" s="26"/>
      <c r="I155" s="26"/>
      <c r="J155" s="26"/>
      <c r="K155" s="26"/>
    </row>
    <row r="156" spans="1:11" x14ac:dyDescent="0.25">
      <c r="A156" s="26"/>
      <c r="B156" s="12"/>
      <c r="C156" s="12"/>
      <c r="D156" s="12"/>
      <c r="E156" s="12"/>
      <c r="F156" s="12"/>
      <c r="G156" s="26"/>
      <c r="H156" s="26"/>
      <c r="I156" s="26"/>
      <c r="J156" s="26"/>
      <c r="K156" s="26"/>
    </row>
    <row r="157" spans="1:11" x14ac:dyDescent="0.25">
      <c r="A157" s="26"/>
      <c r="B157" s="12"/>
      <c r="C157" s="12"/>
      <c r="D157" s="12"/>
      <c r="E157" s="12"/>
      <c r="F157" s="12"/>
      <c r="G157" s="26"/>
      <c r="H157" s="26"/>
      <c r="I157" s="26"/>
      <c r="J157" s="26"/>
      <c r="K157" s="26"/>
    </row>
    <row r="158" spans="1:11" x14ac:dyDescent="0.25">
      <c r="A158" s="26"/>
      <c r="B158" s="12"/>
      <c r="C158" s="12"/>
      <c r="D158" s="12"/>
      <c r="E158" s="12"/>
      <c r="F158" s="12"/>
      <c r="G158" s="26"/>
      <c r="H158" s="26"/>
      <c r="I158" s="26"/>
      <c r="J158" s="26"/>
      <c r="K158" s="26"/>
    </row>
    <row r="159" spans="1:11" x14ac:dyDescent="0.25">
      <c r="A159" s="26"/>
      <c r="B159" s="12"/>
      <c r="C159" s="12"/>
      <c r="D159" s="12"/>
      <c r="E159" s="12"/>
      <c r="F159" s="12"/>
      <c r="G159" s="26"/>
      <c r="H159" s="26"/>
      <c r="I159" s="26"/>
      <c r="J159" s="26"/>
      <c r="K159" s="26"/>
    </row>
    <row r="160" spans="1:11" x14ac:dyDescent="0.25">
      <c r="A160" s="26"/>
      <c r="B160" s="12"/>
      <c r="C160" s="12"/>
      <c r="D160" s="12"/>
      <c r="E160" s="12"/>
      <c r="F160" s="12"/>
      <c r="G160" s="26"/>
      <c r="H160" s="26"/>
      <c r="I160" s="26"/>
      <c r="J160" s="26"/>
      <c r="K160" s="26"/>
    </row>
    <row r="161" spans="1:11" x14ac:dyDescent="0.25">
      <c r="A161" s="26"/>
      <c r="B161" s="12"/>
      <c r="C161" s="12"/>
      <c r="D161" s="12"/>
      <c r="E161" s="12"/>
      <c r="F161" s="12"/>
      <c r="G161" s="26"/>
      <c r="H161" s="26"/>
      <c r="I161" s="26"/>
      <c r="J161" s="26"/>
      <c r="K161" s="26"/>
    </row>
    <row r="162" spans="1:11" x14ac:dyDescent="0.25">
      <c r="A162" s="26"/>
      <c r="B162" s="12"/>
      <c r="C162" s="12"/>
      <c r="D162" s="12"/>
      <c r="E162" s="12"/>
      <c r="F162" s="12"/>
      <c r="G162" s="26"/>
      <c r="H162" s="26"/>
      <c r="I162" s="26"/>
      <c r="J162" s="26"/>
      <c r="K162" s="26"/>
    </row>
    <row r="163" spans="1:11" x14ac:dyDescent="0.25">
      <c r="A163" s="26"/>
      <c r="B163" s="12"/>
      <c r="C163" s="12"/>
      <c r="D163" s="12"/>
      <c r="E163" s="12"/>
      <c r="F163" s="12"/>
      <c r="G163" s="26"/>
      <c r="H163" s="26"/>
      <c r="I163" s="26"/>
      <c r="J163" s="26"/>
      <c r="K163" s="26"/>
    </row>
    <row r="164" spans="1:11" x14ac:dyDescent="0.25">
      <c r="A164" s="26"/>
      <c r="B164" s="12"/>
      <c r="C164" s="12"/>
      <c r="D164" s="12"/>
      <c r="E164" s="12"/>
      <c r="F164" s="12"/>
      <c r="G164" s="26"/>
      <c r="H164" s="26"/>
      <c r="I164" s="26"/>
      <c r="J164" s="26"/>
      <c r="K164" s="26"/>
    </row>
    <row r="165" spans="1:11" x14ac:dyDescent="0.25">
      <c r="A165" s="26"/>
      <c r="B165" s="12"/>
      <c r="C165" s="12"/>
      <c r="D165" s="12"/>
      <c r="E165" s="12"/>
      <c r="F165" s="12"/>
      <c r="G165" s="26"/>
      <c r="H165" s="26"/>
      <c r="I165" s="26"/>
      <c r="J165" s="26"/>
      <c r="K165" s="26"/>
    </row>
    <row r="166" spans="1:11" x14ac:dyDescent="0.25">
      <c r="A166" s="26"/>
      <c r="B166" s="12"/>
      <c r="C166" s="12"/>
      <c r="D166" s="12"/>
      <c r="E166" s="12"/>
      <c r="F166" s="12"/>
      <c r="G166" s="26"/>
      <c r="H166" s="26"/>
      <c r="I166" s="26"/>
      <c r="J166" s="26"/>
      <c r="K166" s="26"/>
    </row>
    <row r="167" spans="1:11" x14ac:dyDescent="0.25">
      <c r="A167" s="26"/>
      <c r="B167" s="12"/>
      <c r="C167" s="12"/>
      <c r="D167" s="12"/>
      <c r="E167" s="12"/>
      <c r="F167" s="12"/>
      <c r="G167" s="26"/>
      <c r="H167" s="26"/>
      <c r="I167" s="26"/>
      <c r="J167" s="26"/>
      <c r="K167" s="26"/>
    </row>
    <row r="168" spans="1:11" x14ac:dyDescent="0.25">
      <c r="A168" s="26"/>
      <c r="B168" s="12"/>
      <c r="C168" s="12"/>
      <c r="D168" s="12"/>
      <c r="E168" s="12"/>
      <c r="F168" s="12"/>
      <c r="G168" s="26"/>
      <c r="H168" s="26"/>
      <c r="I168" s="26"/>
      <c r="J168" s="26"/>
      <c r="K168" s="26"/>
    </row>
    <row r="169" spans="1:11" x14ac:dyDescent="0.25">
      <c r="A169" s="26"/>
      <c r="B169" s="12"/>
      <c r="C169" s="12"/>
      <c r="D169" s="12"/>
      <c r="E169" s="12"/>
      <c r="F169" s="12"/>
      <c r="G169" s="26"/>
      <c r="H169" s="26"/>
      <c r="I169" s="26"/>
      <c r="J169" s="26"/>
      <c r="K169" s="26"/>
    </row>
    <row r="170" spans="1:11" x14ac:dyDescent="0.25">
      <c r="A170" s="26"/>
      <c r="B170" s="12"/>
      <c r="C170" s="12"/>
      <c r="D170" s="12"/>
      <c r="E170" s="12"/>
      <c r="F170" s="12"/>
      <c r="G170" s="26"/>
      <c r="H170" s="26"/>
      <c r="I170" s="26"/>
      <c r="J170" s="26"/>
      <c r="K170" s="26"/>
    </row>
    <row r="171" spans="1:11" x14ac:dyDescent="0.25">
      <c r="A171" s="26"/>
      <c r="B171" s="12"/>
      <c r="C171" s="12"/>
      <c r="D171" s="12"/>
      <c r="E171" s="12"/>
      <c r="F171" s="12"/>
      <c r="G171" s="26"/>
      <c r="H171" s="26"/>
      <c r="I171" s="26"/>
      <c r="J171" s="26"/>
      <c r="K171" s="26"/>
    </row>
    <row r="172" spans="1:11" x14ac:dyDescent="0.25">
      <c r="A172" s="26"/>
      <c r="B172" s="12"/>
      <c r="C172" s="12"/>
      <c r="D172" s="12"/>
      <c r="E172" s="12"/>
      <c r="F172" s="12"/>
      <c r="G172" s="26"/>
      <c r="H172" s="26"/>
      <c r="I172" s="26"/>
      <c r="J172" s="26"/>
      <c r="K172" s="26"/>
    </row>
    <row r="173" spans="1:11" x14ac:dyDescent="0.25">
      <c r="A173" s="26"/>
      <c r="B173" s="12"/>
      <c r="C173" s="12"/>
      <c r="D173" s="12"/>
      <c r="E173" s="12"/>
      <c r="F173" s="12"/>
      <c r="G173" s="26"/>
      <c r="H173" s="26"/>
      <c r="I173" s="26"/>
      <c r="J173" s="26"/>
      <c r="K173" s="26"/>
    </row>
    <row r="174" spans="1:11" x14ac:dyDescent="0.25">
      <c r="A174" s="26"/>
      <c r="B174" s="12"/>
      <c r="C174" s="12"/>
      <c r="D174" s="12"/>
      <c r="E174" s="12"/>
      <c r="F174" s="12"/>
      <c r="G174" s="26"/>
      <c r="H174" s="26"/>
      <c r="I174" s="26"/>
      <c r="J174" s="26"/>
      <c r="K174" s="26"/>
    </row>
    <row r="175" spans="1:11" x14ac:dyDescent="0.25">
      <c r="A175" s="26"/>
      <c r="B175" s="12"/>
      <c r="C175" s="12"/>
      <c r="D175" s="12"/>
      <c r="E175" s="12"/>
      <c r="F175" s="12"/>
      <c r="G175" s="26"/>
      <c r="H175" s="26"/>
      <c r="I175" s="26"/>
      <c r="J175" s="26"/>
      <c r="K175" s="26"/>
    </row>
    <row r="176" spans="1:11" x14ac:dyDescent="0.25">
      <c r="A176" s="26"/>
      <c r="B176" s="12"/>
      <c r="C176" s="12"/>
      <c r="D176" s="12"/>
      <c r="E176" s="12"/>
      <c r="F176" s="12"/>
      <c r="G176" s="26"/>
      <c r="H176" s="26"/>
      <c r="I176" s="26"/>
      <c r="J176" s="26"/>
      <c r="K176" s="26"/>
    </row>
    <row r="177" spans="1:11" x14ac:dyDescent="0.25">
      <c r="A177" s="26"/>
      <c r="B177" s="12"/>
      <c r="C177" s="12"/>
      <c r="D177" s="12"/>
      <c r="E177" s="12"/>
      <c r="F177" s="12"/>
      <c r="G177" s="26"/>
      <c r="H177" s="26"/>
      <c r="I177" s="26"/>
      <c r="J177" s="26"/>
      <c r="K177" s="26"/>
    </row>
    <row r="178" spans="1:11" x14ac:dyDescent="0.25">
      <c r="A178" s="26"/>
      <c r="B178" s="12"/>
      <c r="C178" s="12"/>
      <c r="D178" s="12"/>
      <c r="E178" s="12"/>
      <c r="F178" s="12"/>
      <c r="G178" s="26"/>
      <c r="H178" s="26"/>
      <c r="I178" s="26"/>
      <c r="J178" s="26"/>
      <c r="K178" s="26"/>
    </row>
    <row r="179" spans="1:11" x14ac:dyDescent="0.25">
      <c r="A179" s="26"/>
      <c r="B179" s="12"/>
      <c r="C179" s="12"/>
      <c r="D179" s="12"/>
      <c r="E179" s="12"/>
      <c r="F179" s="12"/>
      <c r="G179" s="26"/>
      <c r="H179" s="26"/>
      <c r="I179" s="26"/>
      <c r="J179" s="26"/>
      <c r="K179" s="26"/>
    </row>
    <row r="180" spans="1:11" x14ac:dyDescent="0.25">
      <c r="A180" s="26"/>
      <c r="B180" s="12"/>
      <c r="C180" s="12"/>
      <c r="D180" s="12"/>
      <c r="E180" s="12"/>
      <c r="F180" s="12"/>
      <c r="G180" s="26"/>
      <c r="H180" s="26"/>
      <c r="I180" s="26"/>
      <c r="J180" s="26"/>
      <c r="K180" s="26"/>
    </row>
    <row r="181" spans="1:11" x14ac:dyDescent="0.25">
      <c r="A181" s="26"/>
      <c r="B181" s="12"/>
      <c r="C181" s="12"/>
      <c r="D181" s="12"/>
      <c r="E181" s="12"/>
      <c r="F181" s="12"/>
      <c r="G181" s="26"/>
      <c r="H181" s="26"/>
      <c r="I181" s="26"/>
      <c r="J181" s="26"/>
      <c r="K181" s="26"/>
    </row>
    <row r="182" spans="1:11" x14ac:dyDescent="0.25">
      <c r="A182" s="26"/>
      <c r="B182" s="12"/>
      <c r="C182" s="12"/>
      <c r="D182" s="12"/>
      <c r="E182" s="12"/>
      <c r="F182" s="12"/>
      <c r="G182" s="26"/>
      <c r="H182" s="26"/>
      <c r="I182" s="26"/>
      <c r="J182" s="26"/>
      <c r="K182" s="26"/>
    </row>
    <row r="183" spans="1:11" x14ac:dyDescent="0.25">
      <c r="A183" s="26"/>
      <c r="B183" s="12"/>
      <c r="C183" s="12"/>
      <c r="D183" s="12"/>
      <c r="E183" s="12"/>
      <c r="F183" s="12"/>
      <c r="G183" s="26"/>
      <c r="H183" s="26"/>
      <c r="I183" s="26"/>
      <c r="J183" s="26"/>
      <c r="K183" s="26"/>
    </row>
    <row r="184" spans="1:11" x14ac:dyDescent="0.25">
      <c r="A184" s="26"/>
      <c r="B184" s="12"/>
      <c r="C184" s="12"/>
      <c r="D184" s="12"/>
      <c r="E184" s="12"/>
      <c r="F184" s="12"/>
      <c r="G184" s="26"/>
      <c r="H184" s="26"/>
      <c r="I184" s="26"/>
      <c r="J184" s="26"/>
      <c r="K184" s="26"/>
    </row>
    <row r="185" spans="1:11" x14ac:dyDescent="0.25">
      <c r="A185" s="26"/>
      <c r="B185" s="12"/>
      <c r="C185" s="12"/>
      <c r="D185" s="12"/>
      <c r="E185" s="12"/>
      <c r="F185" s="12"/>
      <c r="G185" s="26"/>
      <c r="H185" s="26"/>
      <c r="I185" s="26"/>
      <c r="J185" s="26"/>
      <c r="K185" s="26"/>
    </row>
    <row r="186" spans="1:11" x14ac:dyDescent="0.25">
      <c r="A186" s="26"/>
      <c r="B186" s="12"/>
      <c r="C186" s="12"/>
      <c r="D186" s="12"/>
      <c r="E186" s="12"/>
      <c r="F186" s="12"/>
      <c r="G186" s="26"/>
      <c r="H186" s="26"/>
      <c r="I186" s="26"/>
      <c r="J186" s="26"/>
      <c r="K186" s="26"/>
    </row>
    <row r="187" spans="1:11" x14ac:dyDescent="0.25">
      <c r="A187" s="26"/>
      <c r="B187" s="12"/>
      <c r="C187" s="12"/>
      <c r="D187" s="12"/>
      <c r="E187" s="12"/>
      <c r="F187" s="12"/>
      <c r="G187" s="26"/>
      <c r="H187" s="26"/>
      <c r="I187" s="26"/>
      <c r="J187" s="26"/>
      <c r="K187" s="26"/>
    </row>
    <row r="188" spans="1:11" x14ac:dyDescent="0.25">
      <c r="A188" s="26"/>
      <c r="B188" s="12"/>
      <c r="C188" s="12"/>
      <c r="D188" s="12"/>
      <c r="E188" s="12"/>
      <c r="F188" s="12"/>
      <c r="G188" s="26"/>
      <c r="H188" s="26"/>
      <c r="I188" s="26"/>
      <c r="J188" s="26"/>
      <c r="K188" s="26"/>
    </row>
    <row r="189" spans="1:11" x14ac:dyDescent="0.25">
      <c r="A189" s="26"/>
      <c r="B189" s="12"/>
      <c r="C189" s="12"/>
      <c r="D189" s="12"/>
      <c r="E189" s="12"/>
      <c r="F189" s="12"/>
      <c r="G189" s="26"/>
      <c r="H189" s="26"/>
      <c r="I189" s="26"/>
      <c r="J189" s="26"/>
      <c r="K189" s="26"/>
    </row>
    <row r="190" spans="1:11" x14ac:dyDescent="0.25">
      <c r="A190" s="26"/>
      <c r="B190" s="12"/>
      <c r="C190" s="12"/>
      <c r="D190" s="12"/>
      <c r="E190" s="12"/>
      <c r="F190" s="12"/>
      <c r="G190" s="26"/>
      <c r="H190" s="26"/>
      <c r="I190" s="26"/>
      <c r="J190" s="26"/>
      <c r="K190" s="26"/>
    </row>
    <row r="191" spans="1:11" x14ac:dyDescent="0.25">
      <c r="A191" s="26"/>
      <c r="B191" s="12"/>
      <c r="C191" s="12"/>
      <c r="D191" s="12"/>
      <c r="E191" s="12"/>
      <c r="F191" s="12"/>
      <c r="G191" s="26"/>
      <c r="H191" s="26"/>
      <c r="I191" s="26"/>
      <c r="J191" s="26"/>
      <c r="K191" s="26"/>
    </row>
    <row r="192" spans="1:11" x14ac:dyDescent="0.25">
      <c r="A192" s="26"/>
      <c r="B192" s="12"/>
      <c r="C192" s="12"/>
      <c r="D192" s="12"/>
      <c r="E192" s="12"/>
      <c r="F192" s="12"/>
      <c r="G192" s="26"/>
      <c r="H192" s="26"/>
      <c r="I192" s="26"/>
      <c r="J192" s="26"/>
      <c r="K192" s="26"/>
    </row>
    <row r="193" spans="1:11" x14ac:dyDescent="0.25">
      <c r="A193" s="26"/>
      <c r="B193" s="12"/>
      <c r="C193" s="12"/>
      <c r="D193" s="12"/>
      <c r="E193" s="12"/>
      <c r="F193" s="12"/>
      <c r="G193" s="26"/>
      <c r="H193" s="26"/>
      <c r="I193" s="26"/>
      <c r="J193" s="26"/>
      <c r="K193" s="26"/>
    </row>
    <row r="194" spans="1:11" x14ac:dyDescent="0.25">
      <c r="A194" s="26"/>
      <c r="B194" s="12"/>
      <c r="C194" s="12"/>
      <c r="D194" s="12"/>
      <c r="E194" s="12"/>
      <c r="F194" s="12"/>
      <c r="G194" s="26"/>
      <c r="H194" s="26"/>
      <c r="I194" s="26"/>
      <c r="J194" s="26"/>
      <c r="K194" s="26"/>
    </row>
    <row r="195" spans="1:11" x14ac:dyDescent="0.25">
      <c r="A195" s="26"/>
      <c r="B195" s="12"/>
      <c r="C195" s="12"/>
      <c r="D195" s="12"/>
      <c r="E195" s="12"/>
      <c r="F195" s="12"/>
      <c r="G195" s="26"/>
      <c r="H195" s="26"/>
      <c r="I195" s="26"/>
      <c r="J195" s="26"/>
      <c r="K195" s="26"/>
    </row>
    <row r="196" spans="1:11" x14ac:dyDescent="0.25">
      <c r="A196" s="26"/>
      <c r="B196" s="12"/>
      <c r="C196" s="12"/>
      <c r="D196" s="12"/>
      <c r="E196" s="12"/>
      <c r="F196" s="12"/>
      <c r="G196" s="26"/>
      <c r="H196" s="26"/>
      <c r="I196" s="26"/>
      <c r="J196" s="26"/>
      <c r="K196" s="26"/>
    </row>
    <row r="197" spans="1:11" x14ac:dyDescent="0.25">
      <c r="A197" s="26"/>
      <c r="B197" s="12"/>
      <c r="C197" s="12"/>
      <c r="D197" s="12"/>
      <c r="E197" s="12"/>
      <c r="F197" s="12"/>
      <c r="G197" s="26"/>
      <c r="H197" s="26"/>
      <c r="I197" s="26"/>
      <c r="J197" s="26"/>
      <c r="K197" s="26"/>
    </row>
    <row r="198" spans="1:11" x14ac:dyDescent="0.25">
      <c r="A198" s="26"/>
      <c r="B198" s="12"/>
      <c r="C198" s="12"/>
      <c r="D198" s="12"/>
      <c r="E198" s="12"/>
      <c r="F198" s="12"/>
      <c r="G198" s="26"/>
      <c r="H198" s="26"/>
      <c r="I198" s="26"/>
      <c r="J198" s="26"/>
      <c r="K198" s="26"/>
    </row>
    <row r="199" spans="1:11" x14ac:dyDescent="0.25">
      <c r="A199" s="26"/>
      <c r="B199" s="12"/>
      <c r="C199" s="12"/>
      <c r="D199" s="12"/>
      <c r="E199" s="12"/>
      <c r="F199" s="12"/>
      <c r="G199" s="26"/>
      <c r="H199" s="26"/>
      <c r="I199" s="26"/>
      <c r="J199" s="26"/>
      <c r="K199" s="26"/>
    </row>
    <row r="200" spans="1:11" x14ac:dyDescent="0.25">
      <c r="A200" s="26"/>
      <c r="B200" s="12"/>
      <c r="C200" s="12"/>
      <c r="D200" s="12"/>
      <c r="E200" s="12"/>
      <c r="F200" s="12"/>
      <c r="G200" s="26"/>
      <c r="H200" s="26"/>
      <c r="I200" s="26"/>
      <c r="J200" s="26"/>
      <c r="K200" s="26"/>
    </row>
    <row r="201" spans="1:11" x14ac:dyDescent="0.25">
      <c r="A201" s="26"/>
      <c r="B201" s="12"/>
      <c r="C201" s="12"/>
      <c r="D201" s="12"/>
      <c r="E201" s="12"/>
      <c r="F201" s="12"/>
      <c r="G201" s="26"/>
      <c r="H201" s="26"/>
      <c r="I201" s="26"/>
      <c r="J201" s="26"/>
      <c r="K201" s="26"/>
    </row>
    <row r="202" spans="1:11" x14ac:dyDescent="0.25">
      <c r="A202" s="26"/>
      <c r="B202" s="12"/>
      <c r="C202" s="12"/>
      <c r="D202" s="12"/>
      <c r="E202" s="12"/>
      <c r="F202" s="12"/>
      <c r="G202" s="26"/>
      <c r="H202" s="26"/>
      <c r="I202" s="26"/>
      <c r="J202" s="26"/>
      <c r="K202" s="26"/>
    </row>
    <row r="203" spans="1:11" x14ac:dyDescent="0.25">
      <c r="A203" s="26"/>
      <c r="B203" s="12"/>
      <c r="C203" s="12"/>
      <c r="D203" s="12"/>
      <c r="E203" s="12"/>
      <c r="F203" s="12"/>
      <c r="G203" s="26"/>
      <c r="H203" s="26"/>
      <c r="I203" s="26"/>
      <c r="J203" s="26"/>
      <c r="K203" s="26"/>
    </row>
    <row r="204" spans="1:11" x14ac:dyDescent="0.25">
      <c r="A204" s="26"/>
      <c r="B204" s="12"/>
      <c r="C204" s="12"/>
      <c r="D204" s="12"/>
      <c r="E204" s="12"/>
      <c r="F204" s="12"/>
      <c r="G204" s="26"/>
      <c r="H204" s="26"/>
      <c r="I204" s="26"/>
      <c r="J204" s="26"/>
      <c r="K204" s="26"/>
    </row>
    <row r="205" spans="1:11" x14ac:dyDescent="0.25">
      <c r="A205" s="26"/>
      <c r="B205" s="12"/>
      <c r="C205" s="12"/>
      <c r="D205" s="12"/>
      <c r="E205" s="12"/>
      <c r="F205" s="12"/>
      <c r="G205" s="26"/>
      <c r="H205" s="26"/>
      <c r="I205" s="26"/>
      <c r="J205" s="26"/>
      <c r="K205" s="26"/>
    </row>
    <row r="206" spans="1:11" x14ac:dyDescent="0.25">
      <c r="A206" s="26"/>
      <c r="B206" s="12"/>
      <c r="C206" s="12"/>
      <c r="D206" s="12"/>
      <c r="E206" s="12"/>
      <c r="F206" s="12"/>
      <c r="G206" s="26"/>
      <c r="H206" s="26"/>
      <c r="I206" s="26"/>
      <c r="J206" s="26"/>
      <c r="K206" s="26"/>
    </row>
    <row r="207" spans="1:11" x14ac:dyDescent="0.25">
      <c r="A207" s="26"/>
      <c r="B207" s="12"/>
      <c r="C207" s="12"/>
      <c r="D207" s="12"/>
      <c r="E207" s="12"/>
      <c r="F207" s="12"/>
      <c r="G207" s="26"/>
      <c r="H207" s="26"/>
      <c r="I207" s="26"/>
      <c r="J207" s="26"/>
      <c r="K207" s="26"/>
    </row>
    <row r="208" spans="1:11" x14ac:dyDescent="0.25">
      <c r="A208" s="26"/>
      <c r="B208" s="12"/>
      <c r="C208" s="12"/>
      <c r="D208" s="12"/>
      <c r="E208" s="12"/>
      <c r="F208" s="12"/>
      <c r="G208" s="26"/>
      <c r="H208" s="26"/>
      <c r="I208" s="26"/>
      <c r="J208" s="26"/>
      <c r="K208" s="26"/>
    </row>
    <row r="209" spans="1:11" x14ac:dyDescent="0.25">
      <c r="A209" s="26"/>
      <c r="B209" s="12"/>
      <c r="C209" s="12"/>
      <c r="D209" s="12"/>
      <c r="E209" s="12"/>
      <c r="F209" s="12"/>
      <c r="G209" s="26"/>
      <c r="H209" s="26"/>
      <c r="I209" s="26"/>
      <c r="J209" s="26"/>
      <c r="K209" s="26"/>
    </row>
    <row r="210" spans="1:11" x14ac:dyDescent="0.25">
      <c r="A210" s="26"/>
      <c r="B210" s="12"/>
      <c r="C210" s="12"/>
      <c r="D210" s="12"/>
      <c r="E210" s="12"/>
      <c r="F210" s="12"/>
      <c r="G210" s="26"/>
      <c r="H210" s="26"/>
      <c r="I210" s="26"/>
      <c r="J210" s="26"/>
      <c r="K210" s="26"/>
    </row>
    <row r="211" spans="1:11" x14ac:dyDescent="0.25">
      <c r="A211" s="26"/>
      <c r="B211" s="12"/>
      <c r="C211" s="12"/>
      <c r="D211" s="12"/>
      <c r="E211" s="12"/>
      <c r="F211" s="12"/>
      <c r="G211" s="26"/>
      <c r="H211" s="26"/>
      <c r="I211" s="26"/>
      <c r="J211" s="26"/>
      <c r="K211" s="26"/>
    </row>
    <row r="212" spans="1:11" x14ac:dyDescent="0.25">
      <c r="A212" s="26"/>
      <c r="B212" s="12"/>
      <c r="C212" s="12"/>
      <c r="D212" s="12"/>
      <c r="E212" s="12"/>
      <c r="F212" s="12"/>
      <c r="G212" s="26"/>
      <c r="H212" s="26"/>
      <c r="I212" s="26"/>
      <c r="J212" s="26"/>
      <c r="K212" s="26"/>
    </row>
    <row r="213" spans="1:11" x14ac:dyDescent="0.25">
      <c r="A213" s="26"/>
      <c r="B213" s="12"/>
      <c r="C213" s="12"/>
      <c r="D213" s="12"/>
      <c r="E213" s="12"/>
      <c r="F213" s="12"/>
      <c r="G213" s="26"/>
      <c r="H213" s="26"/>
      <c r="I213" s="26"/>
      <c r="J213" s="26"/>
      <c r="K213" s="26"/>
    </row>
    <row r="214" spans="1:11" x14ac:dyDescent="0.25">
      <c r="A214" s="26"/>
      <c r="B214" s="12"/>
      <c r="C214" s="12"/>
      <c r="D214" s="12"/>
      <c r="E214" s="12"/>
      <c r="F214" s="12"/>
      <c r="G214" s="26"/>
      <c r="H214" s="26"/>
      <c r="I214" s="26"/>
      <c r="J214" s="26"/>
      <c r="K214" s="26"/>
    </row>
    <row r="215" spans="1:11" x14ac:dyDescent="0.25">
      <c r="A215" s="26"/>
      <c r="B215" s="12"/>
      <c r="C215" s="12"/>
      <c r="D215" s="12"/>
      <c r="E215" s="12"/>
      <c r="F215" s="12"/>
      <c r="G215" s="26"/>
      <c r="H215" s="26"/>
      <c r="I215" s="26"/>
      <c r="J215" s="26"/>
      <c r="K215" s="26"/>
    </row>
    <row r="216" spans="1:11" x14ac:dyDescent="0.25">
      <c r="A216" s="26"/>
      <c r="B216" s="12"/>
      <c r="C216" s="12"/>
      <c r="D216" s="12"/>
      <c r="E216" s="12"/>
      <c r="F216" s="12"/>
      <c r="G216" s="26"/>
      <c r="H216" s="26"/>
      <c r="I216" s="26"/>
      <c r="J216" s="26"/>
      <c r="K216" s="26"/>
    </row>
    <row r="217" spans="1:11" x14ac:dyDescent="0.25">
      <c r="A217" s="26"/>
      <c r="B217" s="12"/>
      <c r="C217" s="12"/>
      <c r="D217" s="12"/>
      <c r="E217" s="12"/>
      <c r="F217" s="12"/>
      <c r="G217" s="26"/>
      <c r="H217" s="26"/>
      <c r="I217" s="26"/>
      <c r="J217" s="26"/>
      <c r="K217" s="26"/>
    </row>
    <row r="218" spans="1:11" x14ac:dyDescent="0.25">
      <c r="A218" s="26"/>
      <c r="B218" s="12"/>
      <c r="C218" s="12"/>
      <c r="D218" s="12"/>
      <c r="E218" s="12"/>
      <c r="F218" s="12"/>
      <c r="G218" s="26"/>
      <c r="H218" s="26"/>
      <c r="I218" s="26"/>
      <c r="J218" s="26"/>
      <c r="K218" s="26"/>
    </row>
    <row r="219" spans="1:11" x14ac:dyDescent="0.25">
      <c r="A219" s="26"/>
      <c r="B219" s="12"/>
      <c r="C219" s="12"/>
      <c r="D219" s="12"/>
      <c r="E219" s="12"/>
      <c r="F219" s="12"/>
      <c r="G219" s="26"/>
      <c r="H219" s="26"/>
      <c r="I219" s="26"/>
      <c r="J219" s="26"/>
      <c r="K219" s="26"/>
    </row>
    <row r="220" spans="1:11" x14ac:dyDescent="0.25">
      <c r="A220" s="26"/>
      <c r="B220" s="12"/>
      <c r="C220" s="12"/>
      <c r="D220" s="12"/>
      <c r="E220" s="12"/>
      <c r="F220" s="12"/>
      <c r="G220" s="26"/>
      <c r="H220" s="26"/>
      <c r="I220" s="26"/>
      <c r="J220" s="26"/>
      <c r="K220" s="26"/>
    </row>
    <row r="221" spans="1:11" x14ac:dyDescent="0.25">
      <c r="A221" s="26"/>
      <c r="B221" s="12"/>
      <c r="C221" s="12"/>
      <c r="D221" s="12"/>
      <c r="E221" s="12"/>
      <c r="F221" s="12"/>
      <c r="G221" s="26"/>
      <c r="H221" s="26"/>
      <c r="I221" s="26"/>
      <c r="J221" s="26"/>
      <c r="K221" s="26"/>
    </row>
    <row r="222" spans="1:11" x14ac:dyDescent="0.25">
      <c r="A222" s="26"/>
      <c r="B222" s="12"/>
      <c r="C222" s="12"/>
      <c r="D222" s="12"/>
      <c r="E222" s="12"/>
      <c r="F222" s="12"/>
      <c r="G222" s="26"/>
      <c r="H222" s="26"/>
      <c r="I222" s="26"/>
      <c r="J222" s="26"/>
      <c r="K222" s="26"/>
    </row>
    <row r="223" spans="1:11" x14ac:dyDescent="0.25">
      <c r="A223" s="26"/>
      <c r="B223" s="12"/>
      <c r="C223" s="12"/>
      <c r="D223" s="12"/>
      <c r="E223" s="12"/>
      <c r="F223" s="12"/>
      <c r="G223" s="26"/>
      <c r="H223" s="26"/>
      <c r="I223" s="26"/>
      <c r="J223" s="26"/>
      <c r="K223" s="26"/>
    </row>
    <row r="224" spans="1:11" x14ac:dyDescent="0.25">
      <c r="A224" s="26"/>
      <c r="B224" s="12"/>
      <c r="C224" s="12"/>
      <c r="D224" s="12"/>
      <c r="E224" s="12"/>
      <c r="F224" s="12"/>
      <c r="G224" s="26"/>
      <c r="H224" s="26"/>
      <c r="I224" s="26"/>
      <c r="J224" s="26"/>
      <c r="K224" s="26"/>
    </row>
    <row r="225" spans="1:11" x14ac:dyDescent="0.25">
      <c r="A225" s="26"/>
      <c r="B225" s="12"/>
      <c r="C225" s="12"/>
      <c r="D225" s="12"/>
      <c r="E225" s="12"/>
      <c r="F225" s="12"/>
      <c r="G225" s="26"/>
      <c r="H225" s="26"/>
      <c r="I225" s="26"/>
      <c r="J225" s="26"/>
      <c r="K225" s="26"/>
    </row>
    <row r="226" spans="1:11" x14ac:dyDescent="0.25">
      <c r="A226" s="26"/>
      <c r="B226" s="12"/>
      <c r="C226" s="12"/>
      <c r="D226" s="12"/>
      <c r="E226" s="12"/>
      <c r="F226" s="12"/>
      <c r="G226" s="26"/>
      <c r="H226" s="26"/>
      <c r="I226" s="26"/>
      <c r="J226" s="26"/>
      <c r="K226" s="26"/>
    </row>
    <row r="227" spans="1:11" x14ac:dyDescent="0.25">
      <c r="A227" s="26"/>
      <c r="B227" s="12"/>
      <c r="C227" s="12"/>
      <c r="D227" s="12"/>
      <c r="E227" s="12"/>
      <c r="F227" s="12"/>
      <c r="G227" s="26"/>
      <c r="H227" s="26"/>
      <c r="I227" s="26"/>
      <c r="J227" s="26"/>
      <c r="K227" s="26"/>
    </row>
    <row r="228" spans="1:11" x14ac:dyDescent="0.25">
      <c r="A228" s="26"/>
      <c r="B228" s="12"/>
      <c r="C228" s="12"/>
      <c r="D228" s="12"/>
      <c r="E228" s="12"/>
      <c r="F228" s="12"/>
      <c r="G228" s="26"/>
      <c r="H228" s="26"/>
      <c r="I228" s="26"/>
      <c r="J228" s="26"/>
      <c r="K228" s="26"/>
    </row>
    <row r="229" spans="1:11" x14ac:dyDescent="0.25">
      <c r="A229" s="26"/>
      <c r="B229" s="12"/>
      <c r="C229" s="12"/>
      <c r="D229" s="12"/>
      <c r="E229" s="12"/>
      <c r="F229" s="12"/>
      <c r="G229" s="26"/>
      <c r="H229" s="26"/>
      <c r="I229" s="26"/>
      <c r="J229" s="26"/>
      <c r="K229" s="26"/>
    </row>
    <row r="230" spans="1:11" x14ac:dyDescent="0.25">
      <c r="A230" s="26"/>
      <c r="B230" s="12"/>
      <c r="C230" s="12"/>
      <c r="D230" s="12"/>
      <c r="E230" s="12"/>
      <c r="F230" s="12"/>
      <c r="G230" s="26"/>
      <c r="H230" s="26"/>
      <c r="I230" s="26"/>
      <c r="J230" s="26"/>
      <c r="K230" s="26"/>
    </row>
    <row r="231" spans="1:11" x14ac:dyDescent="0.25">
      <c r="A231" s="26"/>
      <c r="B231" s="12"/>
      <c r="C231" s="12"/>
      <c r="D231" s="12"/>
      <c r="E231" s="12"/>
      <c r="F231" s="12"/>
      <c r="G231" s="26"/>
      <c r="H231" s="26"/>
      <c r="I231" s="26"/>
      <c r="J231" s="26"/>
      <c r="K231" s="26"/>
    </row>
    <row r="232" spans="1:11" x14ac:dyDescent="0.25">
      <c r="A232" s="26"/>
      <c r="B232" s="12"/>
      <c r="C232" s="12"/>
      <c r="D232" s="12"/>
      <c r="E232" s="12"/>
      <c r="F232" s="12"/>
      <c r="G232" s="26"/>
      <c r="H232" s="26"/>
      <c r="I232" s="26"/>
      <c r="J232" s="26"/>
      <c r="K232" s="26"/>
    </row>
    <row r="233" spans="1:11" x14ac:dyDescent="0.25">
      <c r="A233" s="26"/>
      <c r="B233" s="12"/>
      <c r="C233" s="12"/>
      <c r="D233" s="12"/>
      <c r="E233" s="12"/>
      <c r="F233" s="12"/>
      <c r="G233" s="26"/>
      <c r="H233" s="26"/>
      <c r="I233" s="26"/>
      <c r="J233" s="26"/>
      <c r="K233" s="26"/>
    </row>
    <row r="234" spans="1:11" x14ac:dyDescent="0.25">
      <c r="A234" s="26"/>
      <c r="B234" s="12"/>
      <c r="C234" s="12"/>
      <c r="D234" s="12"/>
      <c r="E234" s="12"/>
      <c r="F234" s="12"/>
      <c r="G234" s="26"/>
      <c r="H234" s="26"/>
      <c r="I234" s="26"/>
      <c r="J234" s="26"/>
      <c r="K234" s="26"/>
    </row>
    <row r="235" spans="1:11" x14ac:dyDescent="0.25">
      <c r="A235" s="26"/>
      <c r="B235" s="12"/>
      <c r="C235" s="12"/>
      <c r="D235" s="12"/>
      <c r="E235" s="12"/>
      <c r="F235" s="12"/>
      <c r="G235" s="26"/>
      <c r="H235" s="26"/>
      <c r="I235" s="26"/>
      <c r="J235" s="26"/>
      <c r="K235" s="26"/>
    </row>
    <row r="236" spans="1:11" x14ac:dyDescent="0.25">
      <c r="A236" s="26"/>
      <c r="B236" s="12"/>
      <c r="C236" s="12"/>
      <c r="D236" s="12"/>
      <c r="E236" s="12"/>
      <c r="F236" s="12"/>
      <c r="G236" s="26"/>
      <c r="H236" s="26"/>
      <c r="I236" s="26"/>
      <c r="J236" s="26"/>
      <c r="K236" s="26"/>
    </row>
    <row r="237" spans="1:11" x14ac:dyDescent="0.25">
      <c r="A237" s="26"/>
      <c r="B237" s="12"/>
      <c r="C237" s="12"/>
      <c r="D237" s="12"/>
      <c r="E237" s="12"/>
      <c r="F237" s="12"/>
      <c r="G237" s="26"/>
      <c r="H237" s="26"/>
      <c r="I237" s="26"/>
      <c r="J237" s="26"/>
      <c r="K237" s="26"/>
    </row>
    <row r="238" spans="1:11" x14ac:dyDescent="0.25">
      <c r="A238" s="26"/>
      <c r="B238" s="12"/>
      <c r="C238" s="12"/>
      <c r="D238" s="12"/>
      <c r="E238" s="12"/>
      <c r="F238" s="12"/>
      <c r="G238" s="26"/>
      <c r="H238" s="26"/>
      <c r="I238" s="26"/>
      <c r="J238" s="26"/>
      <c r="K238" s="26"/>
    </row>
    <row r="239" spans="1:11" x14ac:dyDescent="0.25">
      <c r="A239" s="26"/>
      <c r="B239" s="12"/>
      <c r="C239" s="12"/>
      <c r="D239" s="12"/>
      <c r="E239" s="12"/>
      <c r="F239" s="12"/>
      <c r="G239" s="26"/>
      <c r="H239" s="26"/>
      <c r="I239" s="26"/>
      <c r="J239" s="26"/>
      <c r="K239" s="26"/>
    </row>
    <row r="240" spans="1:11" x14ac:dyDescent="0.25">
      <c r="A240" s="26"/>
      <c r="B240" s="12"/>
      <c r="C240" s="12"/>
      <c r="D240" s="12"/>
      <c r="E240" s="12"/>
      <c r="F240" s="12"/>
      <c r="G240" s="26"/>
      <c r="H240" s="26"/>
      <c r="I240" s="26"/>
      <c r="J240" s="26"/>
      <c r="K240" s="26"/>
    </row>
    <row r="241" spans="1:11" x14ac:dyDescent="0.25">
      <c r="A241" s="26"/>
      <c r="B241" s="12"/>
      <c r="C241" s="12"/>
      <c r="D241" s="12"/>
      <c r="E241" s="12"/>
      <c r="F241" s="12"/>
      <c r="G241" s="26"/>
      <c r="H241" s="26"/>
      <c r="I241" s="26"/>
      <c r="J241" s="26"/>
      <c r="K241" s="26"/>
    </row>
    <row r="242" spans="1:11" x14ac:dyDescent="0.25">
      <c r="A242" s="26"/>
      <c r="B242" s="12"/>
      <c r="C242" s="12"/>
      <c r="D242" s="12"/>
      <c r="E242" s="12"/>
      <c r="F242" s="12"/>
      <c r="G242" s="26"/>
      <c r="H242" s="26"/>
      <c r="I242" s="26"/>
      <c r="J242" s="26"/>
      <c r="K242" s="26"/>
    </row>
    <row r="243" spans="1:11" x14ac:dyDescent="0.25">
      <c r="A243" s="26"/>
      <c r="B243" s="12"/>
      <c r="C243" s="12"/>
      <c r="D243" s="12"/>
      <c r="E243" s="12"/>
      <c r="F243" s="12"/>
      <c r="G243" s="26"/>
      <c r="H243" s="26"/>
      <c r="I243" s="26"/>
      <c r="J243" s="26"/>
      <c r="K243" s="26"/>
    </row>
    <row r="244" spans="1:11" x14ac:dyDescent="0.25">
      <c r="A244" s="26"/>
      <c r="B244" s="12"/>
      <c r="C244" s="12"/>
      <c r="D244" s="12"/>
      <c r="E244" s="12"/>
      <c r="F244" s="12"/>
      <c r="G244" s="26"/>
      <c r="H244" s="26"/>
      <c r="I244" s="26"/>
      <c r="J244" s="26"/>
      <c r="K244" s="26"/>
    </row>
    <row r="245" spans="1:11" x14ac:dyDescent="0.25">
      <c r="A245" s="26"/>
      <c r="B245" s="12"/>
      <c r="C245" s="12"/>
      <c r="D245" s="12"/>
      <c r="E245" s="12"/>
      <c r="F245" s="12"/>
      <c r="G245" s="26"/>
      <c r="H245" s="26"/>
      <c r="I245" s="26"/>
      <c r="J245" s="26"/>
      <c r="K245" s="26"/>
    </row>
    <row r="246" spans="1:11" x14ac:dyDescent="0.25">
      <c r="A246" s="26"/>
      <c r="B246" s="12"/>
      <c r="C246" s="12"/>
      <c r="D246" s="12"/>
      <c r="E246" s="12"/>
      <c r="F246" s="12"/>
      <c r="G246" s="26"/>
      <c r="H246" s="26"/>
      <c r="I246" s="26"/>
      <c r="J246" s="26"/>
      <c r="K246" s="26"/>
    </row>
    <row r="247" spans="1:11" x14ac:dyDescent="0.25">
      <c r="A247" s="26"/>
      <c r="B247" s="12"/>
      <c r="C247" s="12"/>
      <c r="D247" s="12"/>
      <c r="E247" s="12"/>
      <c r="F247" s="12"/>
      <c r="G247" s="26"/>
      <c r="H247" s="26"/>
      <c r="I247" s="26"/>
      <c r="J247" s="26"/>
      <c r="K247" s="26"/>
    </row>
    <row r="248" spans="1:11" x14ac:dyDescent="0.25">
      <c r="A248" s="26"/>
      <c r="B248" s="12"/>
      <c r="C248" s="12"/>
      <c r="D248" s="12"/>
      <c r="E248" s="12"/>
      <c r="F248" s="12"/>
      <c r="G248" s="26"/>
      <c r="H248" s="26"/>
      <c r="I248" s="26"/>
      <c r="J248" s="26"/>
      <c r="K248" s="26"/>
    </row>
    <row r="249" spans="1:11" x14ac:dyDescent="0.25">
      <c r="A249" s="26"/>
      <c r="B249" s="12"/>
      <c r="C249" s="12"/>
      <c r="D249" s="12"/>
      <c r="E249" s="12"/>
      <c r="F249" s="12"/>
      <c r="G249" s="26"/>
      <c r="H249" s="26"/>
      <c r="I249" s="26"/>
      <c r="J249" s="26"/>
      <c r="K249" s="26"/>
    </row>
    <row r="250" spans="1:11" x14ac:dyDescent="0.25">
      <c r="A250" s="26"/>
      <c r="B250" s="12"/>
      <c r="C250" s="12"/>
      <c r="D250" s="12"/>
      <c r="E250" s="12"/>
      <c r="F250" s="12"/>
      <c r="G250" s="26"/>
      <c r="H250" s="26"/>
      <c r="I250" s="26"/>
      <c r="J250" s="26"/>
      <c r="K250" s="26"/>
    </row>
    <row r="251" spans="1:11" x14ac:dyDescent="0.25">
      <c r="A251" s="26"/>
      <c r="B251" s="12"/>
      <c r="C251" s="12"/>
      <c r="D251" s="12"/>
      <c r="E251" s="12"/>
      <c r="F251" s="12"/>
      <c r="G251" s="26"/>
      <c r="H251" s="26"/>
      <c r="I251" s="26"/>
      <c r="J251" s="26"/>
      <c r="K251" s="26"/>
    </row>
    <row r="252" spans="1:11" x14ac:dyDescent="0.25">
      <c r="A252" s="26"/>
      <c r="B252" s="12"/>
      <c r="C252" s="12"/>
      <c r="D252" s="12"/>
      <c r="E252" s="12"/>
      <c r="F252" s="12"/>
      <c r="G252" s="26"/>
      <c r="H252" s="26"/>
      <c r="I252" s="26"/>
      <c r="J252" s="26"/>
      <c r="K252" s="26"/>
    </row>
    <row r="253" spans="1:11" x14ac:dyDescent="0.25">
      <c r="A253" s="26"/>
      <c r="B253" s="12"/>
      <c r="C253" s="12"/>
      <c r="D253" s="12"/>
      <c r="E253" s="12"/>
      <c r="F253" s="12"/>
      <c r="G253" s="26"/>
      <c r="H253" s="26"/>
      <c r="I253" s="26"/>
      <c r="J253" s="26"/>
      <c r="K253" s="26"/>
    </row>
    <row r="254" spans="1:11" x14ac:dyDescent="0.25">
      <c r="A254" s="26"/>
      <c r="B254" s="12"/>
      <c r="C254" s="12"/>
      <c r="D254" s="12"/>
      <c r="E254" s="12"/>
      <c r="F254" s="12"/>
      <c r="G254" s="26"/>
      <c r="H254" s="26"/>
      <c r="I254" s="26"/>
      <c r="J254" s="26"/>
      <c r="K254" s="26"/>
    </row>
    <row r="255" spans="1:11" x14ac:dyDescent="0.25">
      <c r="A255" s="26"/>
      <c r="B255" s="12"/>
      <c r="C255" s="12"/>
      <c r="D255" s="12"/>
      <c r="E255" s="12"/>
      <c r="F255" s="12"/>
      <c r="G255" s="26"/>
      <c r="H255" s="26"/>
      <c r="I255" s="26"/>
      <c r="J255" s="26"/>
      <c r="K255" s="26"/>
    </row>
    <row r="256" spans="1:11" x14ac:dyDescent="0.25">
      <c r="A256" s="26"/>
      <c r="B256" s="12"/>
      <c r="C256" s="12"/>
      <c r="D256" s="12"/>
      <c r="E256" s="12"/>
      <c r="F256" s="12"/>
      <c r="G256" s="26"/>
      <c r="H256" s="26"/>
      <c r="I256" s="26"/>
      <c r="J256" s="26"/>
      <c r="K256" s="26"/>
    </row>
    <row r="257" spans="1:11" x14ac:dyDescent="0.25">
      <c r="A257" s="26"/>
      <c r="B257" s="12"/>
      <c r="C257" s="12"/>
      <c r="D257" s="12"/>
      <c r="E257" s="12"/>
      <c r="F257" s="12"/>
      <c r="G257" s="26"/>
      <c r="H257" s="26"/>
      <c r="I257" s="26"/>
      <c r="J257" s="26"/>
      <c r="K257" s="26"/>
    </row>
    <row r="258" spans="1:11" x14ac:dyDescent="0.25">
      <c r="A258" s="26"/>
      <c r="B258" s="12"/>
      <c r="C258" s="12"/>
      <c r="D258" s="12"/>
      <c r="E258" s="12"/>
      <c r="F258" s="12"/>
      <c r="G258" s="26"/>
      <c r="H258" s="26"/>
      <c r="I258" s="26"/>
      <c r="J258" s="26"/>
      <c r="K258" s="26"/>
    </row>
    <row r="259" spans="1:11" x14ac:dyDescent="0.25">
      <c r="A259" s="26"/>
      <c r="B259" s="12"/>
      <c r="C259" s="12"/>
      <c r="D259" s="12"/>
      <c r="E259" s="12"/>
      <c r="F259" s="12"/>
      <c r="G259" s="26"/>
      <c r="H259" s="26"/>
      <c r="I259" s="26"/>
      <c r="J259" s="26"/>
      <c r="K259" s="26"/>
    </row>
    <row r="260" spans="1:11" x14ac:dyDescent="0.25">
      <c r="A260" s="26"/>
      <c r="B260" s="12"/>
      <c r="C260" s="12"/>
      <c r="D260" s="12"/>
      <c r="E260" s="12"/>
      <c r="F260" s="12"/>
      <c r="G260" s="26"/>
      <c r="H260" s="26"/>
      <c r="I260" s="26"/>
      <c r="J260" s="26"/>
      <c r="K260" s="26"/>
    </row>
    <row r="261" spans="1:11" x14ac:dyDescent="0.25">
      <c r="A261" s="26"/>
      <c r="B261" s="12"/>
      <c r="C261" s="12"/>
      <c r="D261" s="12"/>
      <c r="E261" s="12"/>
      <c r="F261" s="12"/>
      <c r="G261" s="26"/>
      <c r="H261" s="26"/>
      <c r="I261" s="26"/>
      <c r="J261" s="26"/>
      <c r="K261" s="26"/>
    </row>
    <row r="262" spans="1:11" x14ac:dyDescent="0.25">
      <c r="A262" s="26"/>
      <c r="B262" s="12"/>
      <c r="C262" s="12"/>
      <c r="D262" s="12"/>
      <c r="E262" s="12"/>
      <c r="F262" s="12"/>
      <c r="G262" s="26"/>
      <c r="H262" s="26"/>
      <c r="I262" s="26"/>
      <c r="J262" s="26"/>
      <c r="K262" s="26"/>
    </row>
    <row r="263" spans="1:11" x14ac:dyDescent="0.25">
      <c r="A263" s="26"/>
      <c r="B263" s="12"/>
      <c r="C263" s="12"/>
      <c r="D263" s="12"/>
      <c r="E263" s="12"/>
      <c r="F263" s="12"/>
      <c r="G263" s="26"/>
      <c r="H263" s="26"/>
      <c r="I263" s="26"/>
      <c r="J263" s="26"/>
      <c r="K263" s="26"/>
    </row>
    <row r="264" spans="1:11" x14ac:dyDescent="0.25">
      <c r="A264" s="26"/>
      <c r="B264" s="12"/>
      <c r="C264" s="12"/>
      <c r="D264" s="12"/>
      <c r="E264" s="12"/>
      <c r="F264" s="12"/>
      <c r="G264" s="26"/>
      <c r="H264" s="26"/>
      <c r="I264" s="26"/>
      <c r="J264" s="26"/>
      <c r="K264" s="26"/>
    </row>
    <row r="265" spans="1:11" x14ac:dyDescent="0.25">
      <c r="A265" s="26"/>
      <c r="B265" s="12"/>
      <c r="C265" s="12"/>
      <c r="D265" s="12"/>
      <c r="E265" s="12"/>
      <c r="F265" s="12"/>
      <c r="G265" s="26"/>
      <c r="H265" s="26"/>
      <c r="I265" s="26"/>
      <c r="J265" s="26"/>
      <c r="K265" s="26"/>
    </row>
    <row r="266" spans="1:11" x14ac:dyDescent="0.25">
      <c r="A266" s="26"/>
      <c r="B266" s="12"/>
      <c r="C266" s="12"/>
      <c r="D266" s="12"/>
      <c r="E266" s="12"/>
      <c r="F266" s="12"/>
      <c r="G266" s="26"/>
      <c r="H266" s="26"/>
      <c r="I266" s="26"/>
      <c r="J266" s="26"/>
      <c r="K266" s="26"/>
    </row>
    <row r="267" spans="1:11" x14ac:dyDescent="0.25">
      <c r="A267" s="26"/>
      <c r="B267" s="12"/>
      <c r="C267" s="12"/>
      <c r="D267" s="12"/>
      <c r="E267" s="12"/>
      <c r="F267" s="12"/>
      <c r="G267" s="26"/>
      <c r="H267" s="26"/>
      <c r="I267" s="26"/>
      <c r="J267" s="26"/>
      <c r="K267" s="26"/>
    </row>
    <row r="268" spans="1:11" x14ac:dyDescent="0.25">
      <c r="A268" s="26"/>
      <c r="B268" s="12"/>
      <c r="C268" s="12"/>
      <c r="D268" s="12"/>
      <c r="E268" s="12"/>
      <c r="F268" s="12"/>
      <c r="G268" s="26"/>
      <c r="H268" s="26"/>
      <c r="I268" s="26"/>
      <c r="J268" s="26"/>
      <c r="K268" s="26"/>
    </row>
    <row r="269" spans="1:11" x14ac:dyDescent="0.25">
      <c r="A269" s="26"/>
      <c r="B269" s="12"/>
      <c r="C269" s="12"/>
      <c r="D269" s="12"/>
      <c r="E269" s="12"/>
      <c r="F269" s="12"/>
      <c r="G269" s="26"/>
      <c r="H269" s="26"/>
      <c r="I269" s="26"/>
      <c r="J269" s="26"/>
      <c r="K269" s="26"/>
    </row>
    <row r="270" spans="1:11" x14ac:dyDescent="0.25">
      <c r="A270" s="26"/>
      <c r="B270" s="12"/>
      <c r="C270" s="12"/>
      <c r="D270" s="12"/>
      <c r="E270" s="12"/>
      <c r="F270" s="12"/>
      <c r="G270" s="26"/>
      <c r="H270" s="26"/>
      <c r="I270" s="26"/>
      <c r="J270" s="26"/>
      <c r="K270" s="26"/>
    </row>
    <row r="271" spans="1:11" x14ac:dyDescent="0.25">
      <c r="A271" s="26"/>
      <c r="B271" s="12"/>
      <c r="C271" s="12"/>
      <c r="D271" s="12"/>
      <c r="E271" s="12"/>
      <c r="F271" s="12"/>
      <c r="G271" s="26"/>
      <c r="H271" s="26"/>
      <c r="I271" s="26"/>
      <c r="J271" s="26"/>
      <c r="K271" s="26"/>
    </row>
    <row r="272" spans="1:11" x14ac:dyDescent="0.25">
      <c r="A272" s="26"/>
      <c r="B272" s="12"/>
      <c r="C272" s="12"/>
      <c r="D272" s="12"/>
      <c r="E272" s="12"/>
      <c r="F272" s="12"/>
      <c r="G272" s="26"/>
      <c r="H272" s="26"/>
      <c r="I272" s="26"/>
      <c r="J272" s="26"/>
      <c r="K272" s="26"/>
    </row>
    <row r="273" spans="1:11" x14ac:dyDescent="0.25">
      <c r="A273" s="26"/>
      <c r="B273" s="12"/>
      <c r="C273" s="12"/>
      <c r="D273" s="12"/>
      <c r="E273" s="12"/>
      <c r="F273" s="12"/>
      <c r="G273" s="26"/>
      <c r="H273" s="26"/>
      <c r="I273" s="26"/>
      <c r="J273" s="26"/>
      <c r="K273" s="26"/>
    </row>
    <row r="274" spans="1:11" x14ac:dyDescent="0.25">
      <c r="A274" s="26"/>
      <c r="B274" s="12"/>
      <c r="C274" s="12"/>
      <c r="D274" s="12"/>
      <c r="E274" s="12"/>
      <c r="F274" s="12"/>
      <c r="G274" s="26"/>
      <c r="H274" s="26"/>
      <c r="I274" s="26"/>
      <c r="J274" s="26"/>
      <c r="K274" s="26"/>
    </row>
    <row r="275" spans="1:11" x14ac:dyDescent="0.25">
      <c r="A275" s="26"/>
      <c r="B275" s="12"/>
      <c r="C275" s="12"/>
      <c r="D275" s="12"/>
      <c r="E275" s="12"/>
      <c r="F275" s="12"/>
      <c r="G275" s="26"/>
      <c r="H275" s="26"/>
      <c r="I275" s="26"/>
      <c r="J275" s="26"/>
      <c r="K275" s="26"/>
    </row>
    <row r="276" spans="1:11" x14ac:dyDescent="0.25">
      <c r="A276" s="26"/>
      <c r="B276" s="12"/>
      <c r="C276" s="12"/>
      <c r="D276" s="12"/>
      <c r="E276" s="12"/>
      <c r="F276" s="12"/>
      <c r="G276" s="26"/>
      <c r="H276" s="26"/>
      <c r="I276" s="26"/>
      <c r="J276" s="26"/>
      <c r="K276" s="26"/>
    </row>
    <row r="277" spans="1:11" x14ac:dyDescent="0.25">
      <c r="A277" s="26"/>
      <c r="B277" s="12"/>
      <c r="C277" s="12"/>
      <c r="D277" s="12"/>
      <c r="E277" s="12"/>
      <c r="F277" s="12"/>
      <c r="G277" s="26"/>
      <c r="H277" s="26"/>
      <c r="I277" s="26"/>
      <c r="J277" s="26"/>
      <c r="K277" s="26"/>
    </row>
    <row r="278" spans="1:11" x14ac:dyDescent="0.25">
      <c r="A278" s="26"/>
      <c r="B278" s="12"/>
      <c r="C278" s="12"/>
      <c r="D278" s="12"/>
      <c r="E278" s="12"/>
      <c r="F278" s="12"/>
      <c r="G278" s="26"/>
      <c r="H278" s="26"/>
      <c r="I278" s="26"/>
      <c r="J278" s="26"/>
      <c r="K278" s="26"/>
    </row>
    <row r="279" spans="1:11" x14ac:dyDescent="0.25">
      <c r="A279" s="26"/>
      <c r="B279" s="12"/>
      <c r="C279" s="12"/>
      <c r="D279" s="12"/>
      <c r="E279" s="12"/>
      <c r="F279" s="12"/>
      <c r="G279" s="26"/>
      <c r="H279" s="26"/>
      <c r="I279" s="26"/>
      <c r="J279" s="26"/>
      <c r="K279" s="26"/>
    </row>
    <row r="280" spans="1:11" x14ac:dyDescent="0.25">
      <c r="A280" s="26"/>
      <c r="B280" s="12"/>
      <c r="C280" s="12"/>
      <c r="D280" s="12"/>
      <c r="E280" s="12"/>
      <c r="F280" s="12"/>
      <c r="G280" s="26"/>
      <c r="H280" s="26"/>
      <c r="I280" s="26"/>
      <c r="J280" s="26"/>
      <c r="K280" s="26"/>
    </row>
    <row r="281" spans="1:11" x14ac:dyDescent="0.25">
      <c r="A281" s="26"/>
      <c r="B281" s="12"/>
      <c r="C281" s="12"/>
      <c r="D281" s="12"/>
      <c r="E281" s="12"/>
      <c r="F281" s="12"/>
      <c r="G281" s="26"/>
      <c r="H281" s="26"/>
      <c r="I281" s="26"/>
      <c r="J281" s="26"/>
      <c r="K281" s="26"/>
    </row>
    <row r="282" spans="1:11" x14ac:dyDescent="0.25">
      <c r="A282" s="26"/>
      <c r="B282" s="12"/>
      <c r="C282" s="12"/>
      <c r="D282" s="12"/>
      <c r="E282" s="12"/>
      <c r="F282" s="12"/>
      <c r="G282" s="26"/>
      <c r="H282" s="26"/>
      <c r="I282" s="26"/>
      <c r="J282" s="26"/>
      <c r="K282" s="26"/>
    </row>
    <row r="283" spans="1:11" x14ac:dyDescent="0.25">
      <c r="A283" s="26"/>
      <c r="B283" s="12"/>
      <c r="C283" s="12"/>
      <c r="D283" s="12"/>
      <c r="E283" s="12"/>
      <c r="F283" s="12"/>
      <c r="G283" s="26"/>
      <c r="H283" s="26"/>
      <c r="I283" s="26"/>
      <c r="J283" s="26"/>
      <c r="K283" s="26"/>
    </row>
    <row r="284" spans="1:11" x14ac:dyDescent="0.25">
      <c r="A284" s="26"/>
      <c r="B284" s="12"/>
      <c r="C284" s="12"/>
      <c r="D284" s="12"/>
      <c r="E284" s="12"/>
      <c r="F284" s="12"/>
      <c r="G284" s="26"/>
      <c r="H284" s="26"/>
      <c r="I284" s="26"/>
      <c r="J284" s="26"/>
      <c r="K284" s="26"/>
    </row>
    <row r="285" spans="1:11" x14ac:dyDescent="0.25">
      <c r="A285" s="26"/>
      <c r="B285" s="12"/>
      <c r="C285" s="12"/>
      <c r="D285" s="12"/>
      <c r="E285" s="12"/>
      <c r="F285" s="12"/>
      <c r="G285" s="26"/>
      <c r="H285" s="26"/>
      <c r="I285" s="26"/>
      <c r="J285" s="26"/>
      <c r="K285" s="26"/>
    </row>
    <row r="286" spans="1:11" x14ac:dyDescent="0.25">
      <c r="A286" s="26"/>
      <c r="B286" s="12"/>
      <c r="C286" s="12"/>
      <c r="D286" s="12"/>
      <c r="E286" s="12"/>
      <c r="F286" s="12"/>
      <c r="G286" s="26"/>
      <c r="H286" s="26"/>
      <c r="I286" s="26"/>
      <c r="J286" s="26"/>
      <c r="K286" s="26"/>
    </row>
    <row r="287" spans="1:11" x14ac:dyDescent="0.25">
      <c r="A287" s="26"/>
      <c r="B287" s="12"/>
      <c r="C287" s="12"/>
      <c r="D287" s="12"/>
      <c r="E287" s="12"/>
      <c r="F287" s="12"/>
      <c r="G287" s="26"/>
      <c r="H287" s="26"/>
      <c r="I287" s="26"/>
      <c r="J287" s="26"/>
      <c r="K287" s="26"/>
    </row>
    <row r="288" spans="1:11" x14ac:dyDescent="0.25">
      <c r="A288" s="26"/>
      <c r="B288" s="12"/>
      <c r="C288" s="12"/>
      <c r="D288" s="12"/>
      <c r="E288" s="12"/>
      <c r="F288" s="12"/>
      <c r="G288" s="26"/>
      <c r="H288" s="26"/>
      <c r="I288" s="26"/>
      <c r="J288" s="26"/>
      <c r="K288" s="26"/>
    </row>
    <row r="289" spans="1:11" x14ac:dyDescent="0.25">
      <c r="A289" s="26"/>
      <c r="B289" s="12"/>
      <c r="C289" s="12"/>
      <c r="D289" s="12"/>
      <c r="E289" s="12"/>
      <c r="F289" s="12"/>
      <c r="G289" s="26"/>
      <c r="H289" s="26"/>
      <c r="I289" s="26"/>
      <c r="J289" s="26"/>
      <c r="K289" s="26"/>
    </row>
    <row r="290" spans="1:11" x14ac:dyDescent="0.25">
      <c r="A290" s="26"/>
      <c r="B290" s="12"/>
      <c r="C290" s="12"/>
      <c r="D290" s="12"/>
      <c r="E290" s="12"/>
      <c r="F290" s="12"/>
      <c r="G290" s="26"/>
      <c r="H290" s="26"/>
      <c r="I290" s="26"/>
      <c r="J290" s="26"/>
      <c r="K290" s="26"/>
    </row>
    <row r="291" spans="1:11" x14ac:dyDescent="0.25">
      <c r="A291" s="26"/>
      <c r="B291" s="12"/>
      <c r="C291" s="12"/>
      <c r="D291" s="12"/>
      <c r="E291" s="12"/>
      <c r="F291" s="12"/>
      <c r="G291" s="26"/>
      <c r="H291" s="26"/>
      <c r="I291" s="26"/>
      <c r="J291" s="26"/>
      <c r="K291" s="26"/>
    </row>
    <row r="292" spans="1:11" x14ac:dyDescent="0.25">
      <c r="A292" s="26"/>
      <c r="B292" s="12"/>
      <c r="C292" s="12"/>
      <c r="D292" s="12"/>
      <c r="E292" s="12"/>
      <c r="F292" s="12"/>
      <c r="G292" s="26"/>
      <c r="H292" s="26"/>
      <c r="I292" s="26"/>
      <c r="J292" s="26"/>
      <c r="K292" s="26"/>
    </row>
    <row r="293" spans="1:11" x14ac:dyDescent="0.25">
      <c r="A293" s="26"/>
      <c r="B293" s="12"/>
      <c r="C293" s="12"/>
      <c r="D293" s="12"/>
      <c r="E293" s="12"/>
      <c r="F293" s="12"/>
      <c r="G293" s="26"/>
      <c r="H293" s="26"/>
      <c r="I293" s="26"/>
      <c r="J293" s="26"/>
      <c r="K293" s="26"/>
    </row>
    <row r="294" spans="1:11" x14ac:dyDescent="0.25">
      <c r="A294" s="26"/>
      <c r="B294" s="12"/>
      <c r="C294" s="12"/>
      <c r="D294" s="12"/>
      <c r="E294" s="12"/>
      <c r="F294" s="12"/>
      <c r="G294" s="26"/>
      <c r="H294" s="26"/>
      <c r="I294" s="26"/>
      <c r="J294" s="26"/>
      <c r="K294" s="26"/>
    </row>
    <row r="295" spans="1:11" x14ac:dyDescent="0.25">
      <c r="A295" s="26"/>
      <c r="B295" s="12"/>
      <c r="C295" s="12"/>
      <c r="D295" s="12"/>
      <c r="E295" s="12"/>
      <c r="F295" s="12"/>
      <c r="G295" s="26"/>
      <c r="H295" s="26"/>
      <c r="I295" s="26"/>
      <c r="J295" s="26"/>
      <c r="K295" s="26"/>
    </row>
    <row r="296" spans="1:11" x14ac:dyDescent="0.25">
      <c r="A296" s="26"/>
      <c r="B296" s="12"/>
      <c r="C296" s="12"/>
      <c r="D296" s="12"/>
      <c r="E296" s="12"/>
      <c r="F296" s="12"/>
      <c r="G296" s="26"/>
      <c r="H296" s="26"/>
      <c r="I296" s="26"/>
      <c r="J296" s="26"/>
      <c r="K296" s="26"/>
    </row>
    <row r="297" spans="1:11" x14ac:dyDescent="0.25">
      <c r="A297" s="26"/>
      <c r="B297" s="12"/>
      <c r="C297" s="12"/>
      <c r="D297" s="12"/>
      <c r="E297" s="12"/>
      <c r="F297" s="12"/>
      <c r="G297" s="26"/>
      <c r="H297" s="26"/>
      <c r="I297" s="26"/>
      <c r="J297" s="26"/>
      <c r="K297" s="26"/>
    </row>
    <row r="298" spans="1:11" x14ac:dyDescent="0.25">
      <c r="A298" s="26"/>
      <c r="B298" s="12"/>
      <c r="C298" s="12"/>
      <c r="D298" s="12"/>
      <c r="E298" s="12"/>
      <c r="F298" s="12"/>
      <c r="G298" s="26"/>
      <c r="H298" s="26"/>
      <c r="I298" s="26"/>
      <c r="J298" s="26"/>
      <c r="K298" s="26"/>
    </row>
    <row r="299" spans="1:11" x14ac:dyDescent="0.25">
      <c r="A299" s="26"/>
      <c r="B299" s="12"/>
      <c r="C299" s="12"/>
      <c r="D299" s="12"/>
      <c r="E299" s="12"/>
      <c r="F299" s="12"/>
      <c r="G299" s="26"/>
      <c r="H299" s="26"/>
      <c r="I299" s="26"/>
      <c r="J299" s="26"/>
      <c r="K299" s="26"/>
    </row>
    <row r="300" spans="1:11" x14ac:dyDescent="0.25">
      <c r="A300" s="26"/>
      <c r="B300" s="12"/>
      <c r="C300" s="12"/>
      <c r="D300" s="12"/>
      <c r="E300" s="12"/>
      <c r="F300" s="12"/>
      <c r="G300" s="26"/>
      <c r="H300" s="26"/>
      <c r="I300" s="26"/>
      <c r="J300" s="26"/>
      <c r="K300" s="26"/>
    </row>
    <row r="301" spans="1:11" x14ac:dyDescent="0.25">
      <c r="A301" s="26"/>
      <c r="B301" s="12"/>
      <c r="C301" s="12"/>
      <c r="D301" s="12"/>
      <c r="E301" s="12"/>
      <c r="F301" s="12"/>
      <c r="G301" s="26"/>
      <c r="H301" s="26"/>
      <c r="I301" s="26"/>
      <c r="J301" s="26"/>
      <c r="K301" s="26"/>
    </row>
    <row r="302" spans="1:11" x14ac:dyDescent="0.25">
      <c r="A302" s="26"/>
      <c r="B302" s="12"/>
      <c r="C302" s="12"/>
      <c r="D302" s="12"/>
      <c r="E302" s="12"/>
      <c r="F302" s="12"/>
      <c r="G302" s="26"/>
      <c r="H302" s="26"/>
      <c r="I302" s="26"/>
      <c r="J302" s="26"/>
      <c r="K302" s="26"/>
    </row>
    <row r="303" spans="1:11" x14ac:dyDescent="0.25">
      <c r="A303" s="26"/>
      <c r="B303" s="12"/>
      <c r="C303" s="12"/>
      <c r="D303" s="12"/>
      <c r="E303" s="12"/>
      <c r="F303" s="12"/>
      <c r="G303" s="26"/>
      <c r="H303" s="26"/>
      <c r="I303" s="26"/>
      <c r="J303" s="26"/>
      <c r="K303" s="26"/>
    </row>
    <row r="304" spans="1:11" x14ac:dyDescent="0.25">
      <c r="A304" s="26"/>
      <c r="B304" s="12"/>
      <c r="C304" s="12"/>
      <c r="D304" s="12"/>
      <c r="E304" s="12"/>
      <c r="F304" s="12"/>
      <c r="G304" s="26"/>
      <c r="H304" s="26"/>
      <c r="I304" s="26"/>
      <c r="J304" s="26"/>
      <c r="K304" s="26"/>
    </row>
    <row r="305" spans="1:11" x14ac:dyDescent="0.25">
      <c r="A305" s="26"/>
      <c r="B305" s="12"/>
      <c r="C305" s="12"/>
      <c r="D305" s="12"/>
      <c r="E305" s="12"/>
      <c r="F305" s="12"/>
      <c r="G305" s="26"/>
      <c r="H305" s="26"/>
      <c r="I305" s="26"/>
      <c r="J305" s="26"/>
      <c r="K305" s="26"/>
    </row>
    <row r="306" spans="1:11" x14ac:dyDescent="0.25">
      <c r="A306" s="26"/>
      <c r="B306" s="12"/>
      <c r="C306" s="12"/>
      <c r="D306" s="12"/>
      <c r="E306" s="12"/>
      <c r="F306" s="12"/>
      <c r="G306" s="26"/>
      <c r="H306" s="26"/>
      <c r="I306" s="26"/>
      <c r="J306" s="26"/>
      <c r="K306" s="26"/>
    </row>
    <row r="307" spans="1:11" x14ac:dyDescent="0.25">
      <c r="A307" s="26"/>
      <c r="B307" s="12"/>
      <c r="C307" s="12"/>
      <c r="D307" s="12"/>
      <c r="E307" s="12"/>
      <c r="F307" s="12"/>
      <c r="G307" s="26"/>
      <c r="H307" s="26"/>
      <c r="I307" s="26"/>
      <c r="J307" s="26"/>
      <c r="K307" s="26"/>
    </row>
    <row r="308" spans="1:11" x14ac:dyDescent="0.25">
      <c r="A308" s="26"/>
      <c r="B308" s="12"/>
      <c r="C308" s="12"/>
      <c r="D308" s="12"/>
      <c r="E308" s="12"/>
      <c r="F308" s="12"/>
      <c r="G308" s="26"/>
      <c r="H308" s="26"/>
      <c r="I308" s="26"/>
      <c r="J308" s="26"/>
      <c r="K308" s="26"/>
    </row>
    <row r="309" spans="1:11" x14ac:dyDescent="0.25">
      <c r="A309" s="26"/>
      <c r="B309" s="12"/>
      <c r="C309" s="12"/>
      <c r="D309" s="12"/>
      <c r="E309" s="12"/>
      <c r="F309" s="12"/>
      <c r="G309" s="26"/>
      <c r="H309" s="26"/>
      <c r="I309" s="26"/>
      <c r="J309" s="26"/>
      <c r="K309" s="26"/>
    </row>
    <row r="310" spans="1:11" x14ac:dyDescent="0.25">
      <c r="A310" s="26"/>
      <c r="B310" s="12"/>
      <c r="C310" s="12"/>
      <c r="D310" s="12"/>
      <c r="E310" s="12"/>
      <c r="F310" s="12"/>
      <c r="G310" s="26"/>
      <c r="H310" s="26"/>
      <c r="I310" s="26"/>
      <c r="J310" s="26"/>
      <c r="K310" s="26"/>
    </row>
    <row r="311" spans="1:11" x14ac:dyDescent="0.25">
      <c r="A311" s="26"/>
      <c r="B311" s="12"/>
      <c r="C311" s="12"/>
      <c r="D311" s="12"/>
      <c r="E311" s="12"/>
      <c r="F311" s="12"/>
      <c r="G311" s="26"/>
      <c r="H311" s="26"/>
      <c r="I311" s="26"/>
      <c r="J311" s="26"/>
      <c r="K311" s="26"/>
    </row>
    <row r="312" spans="1:11" x14ac:dyDescent="0.25">
      <c r="A312" s="26"/>
      <c r="B312" s="12"/>
      <c r="C312" s="12"/>
      <c r="D312" s="12"/>
      <c r="E312" s="12"/>
      <c r="F312" s="12"/>
      <c r="G312" s="26"/>
      <c r="H312" s="26"/>
      <c r="I312" s="26"/>
      <c r="J312" s="26"/>
      <c r="K312" s="26"/>
    </row>
    <row r="313" spans="1:11" x14ac:dyDescent="0.25">
      <c r="A313" s="26"/>
      <c r="B313" s="12"/>
      <c r="C313" s="12"/>
      <c r="D313" s="12"/>
      <c r="E313" s="12"/>
      <c r="F313" s="12"/>
      <c r="G313" s="26"/>
      <c r="H313" s="26"/>
      <c r="I313" s="26"/>
      <c r="J313" s="26"/>
      <c r="K313" s="26"/>
    </row>
    <row r="314" spans="1:11" x14ac:dyDescent="0.25">
      <c r="A314" s="26"/>
      <c r="B314" s="12"/>
      <c r="C314" s="12"/>
      <c r="D314" s="12"/>
      <c r="E314" s="12"/>
      <c r="F314" s="12"/>
      <c r="G314" s="26"/>
      <c r="H314" s="26"/>
      <c r="I314" s="26"/>
      <c r="J314" s="26"/>
      <c r="K314" s="26"/>
    </row>
    <row r="315" spans="1:11" x14ac:dyDescent="0.25">
      <c r="A315" s="26"/>
      <c r="B315" s="12"/>
      <c r="C315" s="12"/>
      <c r="D315" s="12"/>
      <c r="E315" s="12"/>
      <c r="F315" s="12"/>
      <c r="G315" s="26"/>
      <c r="H315" s="26"/>
      <c r="I315" s="26"/>
      <c r="J315" s="26"/>
      <c r="K315" s="26"/>
    </row>
    <row r="316" spans="1:11" x14ac:dyDescent="0.25">
      <c r="A316" s="26"/>
      <c r="B316" s="12"/>
      <c r="C316" s="12"/>
      <c r="D316" s="12"/>
      <c r="E316" s="12"/>
      <c r="F316" s="12"/>
      <c r="G316" s="26"/>
      <c r="H316" s="26"/>
      <c r="I316" s="26"/>
      <c r="J316" s="26"/>
      <c r="K316" s="26"/>
    </row>
    <row r="317" spans="1:11" x14ac:dyDescent="0.25">
      <c r="A317" s="26"/>
      <c r="B317" s="12"/>
      <c r="C317" s="12"/>
      <c r="D317" s="12"/>
      <c r="E317" s="12"/>
      <c r="F317" s="12"/>
      <c r="G317" s="26"/>
      <c r="H317" s="26"/>
      <c r="I317" s="26"/>
      <c r="J317" s="26"/>
      <c r="K317" s="26"/>
    </row>
    <row r="318" spans="1:11" x14ac:dyDescent="0.25">
      <c r="A318" s="26"/>
      <c r="B318" s="12"/>
      <c r="C318" s="12"/>
      <c r="D318" s="12"/>
      <c r="E318" s="12"/>
      <c r="F318" s="12"/>
      <c r="G318" s="26"/>
      <c r="H318" s="26"/>
      <c r="I318" s="26"/>
      <c r="J318" s="26"/>
      <c r="K318" s="26"/>
    </row>
    <row r="319" spans="1:11" x14ac:dyDescent="0.25">
      <c r="A319" s="26"/>
      <c r="B319" s="12"/>
      <c r="C319" s="12"/>
      <c r="D319" s="12"/>
      <c r="E319" s="12"/>
      <c r="F319" s="12"/>
      <c r="G319" s="26"/>
      <c r="H319" s="26"/>
      <c r="I319" s="26"/>
      <c r="J319" s="26"/>
      <c r="K319" s="26"/>
    </row>
    <row r="320" spans="1:11" x14ac:dyDescent="0.25">
      <c r="A320" s="26"/>
      <c r="B320" s="12"/>
      <c r="C320" s="12"/>
      <c r="D320" s="12"/>
      <c r="E320" s="12"/>
      <c r="F320" s="12"/>
      <c r="G320" s="26"/>
      <c r="H320" s="26"/>
      <c r="I320" s="26"/>
      <c r="J320" s="26"/>
      <c r="K320" s="26"/>
    </row>
    <row r="321" spans="1:11" x14ac:dyDescent="0.25">
      <c r="A321" s="26"/>
      <c r="B321" s="12"/>
      <c r="C321" s="12"/>
      <c r="D321" s="12"/>
      <c r="E321" s="12"/>
      <c r="F321" s="12"/>
      <c r="G321" s="26"/>
      <c r="H321" s="26"/>
      <c r="I321" s="26"/>
      <c r="J321" s="26"/>
      <c r="K321" s="26"/>
    </row>
    <row r="322" spans="1:11" x14ac:dyDescent="0.25">
      <c r="A322" s="26"/>
      <c r="B322" s="12"/>
      <c r="C322" s="12"/>
      <c r="D322" s="12"/>
      <c r="E322" s="12"/>
      <c r="F322" s="12"/>
      <c r="G322" s="26"/>
      <c r="H322" s="26"/>
      <c r="I322" s="26"/>
      <c r="J322" s="26"/>
      <c r="K322" s="26"/>
    </row>
    <row r="323" spans="1:11" x14ac:dyDescent="0.25">
      <c r="A323" s="26"/>
      <c r="B323" s="12"/>
      <c r="C323" s="12"/>
      <c r="D323" s="12"/>
      <c r="E323" s="12"/>
      <c r="F323" s="12"/>
      <c r="G323" s="26"/>
      <c r="H323" s="26"/>
      <c r="I323" s="26"/>
      <c r="J323" s="26"/>
      <c r="K323" s="26"/>
    </row>
    <row r="324" spans="1:11" x14ac:dyDescent="0.25">
      <c r="A324" s="26"/>
      <c r="B324" s="12"/>
      <c r="C324" s="12"/>
      <c r="D324" s="12"/>
      <c r="E324" s="12"/>
      <c r="F324" s="12"/>
      <c r="G324" s="26"/>
      <c r="H324" s="26"/>
      <c r="I324" s="26"/>
      <c r="J324" s="26"/>
      <c r="K324" s="26"/>
    </row>
    <row r="325" spans="1:11" x14ac:dyDescent="0.25">
      <c r="A325" s="26"/>
      <c r="B325" s="12"/>
      <c r="C325" s="12"/>
      <c r="D325" s="12"/>
      <c r="E325" s="12"/>
      <c r="F325" s="12"/>
      <c r="G325" s="26"/>
      <c r="H325" s="26"/>
      <c r="I325" s="26"/>
      <c r="J325" s="26"/>
      <c r="K325" s="26"/>
    </row>
    <row r="326" spans="1:11" x14ac:dyDescent="0.25">
      <c r="A326" s="26"/>
      <c r="B326" s="12"/>
      <c r="C326" s="12"/>
      <c r="D326" s="12"/>
      <c r="E326" s="12"/>
      <c r="F326" s="12"/>
      <c r="G326" s="26"/>
      <c r="H326" s="26"/>
      <c r="I326" s="26"/>
      <c r="J326" s="26"/>
      <c r="K326" s="26"/>
    </row>
    <row r="327" spans="1:11" x14ac:dyDescent="0.25">
      <c r="A327" s="26"/>
      <c r="B327" s="12"/>
      <c r="C327" s="12"/>
      <c r="D327" s="12"/>
      <c r="E327" s="12"/>
      <c r="F327" s="12"/>
      <c r="G327" s="26"/>
      <c r="H327" s="26"/>
      <c r="I327" s="26"/>
      <c r="J327" s="26"/>
      <c r="K327" s="26"/>
    </row>
    <row r="328" spans="1:11" x14ac:dyDescent="0.25">
      <c r="A328" s="26"/>
      <c r="B328" s="12"/>
      <c r="C328" s="12"/>
      <c r="D328" s="12"/>
      <c r="E328" s="12"/>
      <c r="F328" s="12"/>
      <c r="G328" s="26"/>
      <c r="H328" s="26"/>
      <c r="I328" s="26"/>
      <c r="J328" s="26"/>
      <c r="K328" s="26"/>
    </row>
    <row r="329" spans="1:11" x14ac:dyDescent="0.25">
      <c r="A329" s="26"/>
      <c r="B329" s="12"/>
      <c r="C329" s="12"/>
      <c r="D329" s="12"/>
      <c r="E329" s="12"/>
      <c r="F329" s="12"/>
      <c r="G329" s="26"/>
      <c r="H329" s="26"/>
      <c r="I329" s="26"/>
      <c r="J329" s="26"/>
      <c r="K329" s="26"/>
    </row>
    <row r="330" spans="1:11" x14ac:dyDescent="0.25">
      <c r="A330" s="26"/>
      <c r="B330" s="12"/>
      <c r="C330" s="12"/>
      <c r="D330" s="12"/>
      <c r="E330" s="12"/>
      <c r="F330" s="12"/>
      <c r="G330" s="26"/>
      <c r="H330" s="26"/>
      <c r="I330" s="26"/>
      <c r="J330" s="26"/>
      <c r="K330" s="26"/>
    </row>
    <row r="331" spans="1:11" x14ac:dyDescent="0.25">
      <c r="A331" s="26"/>
      <c r="B331" s="12"/>
      <c r="C331" s="12"/>
      <c r="D331" s="12"/>
      <c r="E331" s="12"/>
      <c r="F331" s="12"/>
      <c r="G331" s="26"/>
      <c r="H331" s="26"/>
      <c r="I331" s="26"/>
      <c r="J331" s="26"/>
      <c r="K331" s="26"/>
    </row>
    <row r="332" spans="1:11" x14ac:dyDescent="0.25">
      <c r="A332" s="26"/>
      <c r="B332" s="12"/>
      <c r="C332" s="12"/>
      <c r="D332" s="12"/>
      <c r="E332" s="12"/>
      <c r="F332" s="12"/>
      <c r="G332" s="26"/>
      <c r="H332" s="26"/>
      <c r="I332" s="26"/>
      <c r="J332" s="26"/>
      <c r="K332" s="26"/>
    </row>
    <row r="333" spans="1:11" x14ac:dyDescent="0.25">
      <c r="A333" s="26"/>
      <c r="B333" s="12"/>
      <c r="C333" s="12"/>
      <c r="D333" s="12"/>
      <c r="E333" s="12"/>
      <c r="F333" s="12"/>
      <c r="G333" s="26"/>
      <c r="H333" s="26"/>
      <c r="I333" s="26"/>
      <c r="J333" s="26"/>
      <c r="K333" s="26"/>
    </row>
    <row r="334" spans="1:11" x14ac:dyDescent="0.25">
      <c r="A334" s="26"/>
      <c r="B334" s="12"/>
      <c r="C334" s="12"/>
      <c r="D334" s="12"/>
      <c r="E334" s="12"/>
      <c r="F334" s="12"/>
      <c r="G334" s="26"/>
      <c r="H334" s="26"/>
      <c r="I334" s="26"/>
      <c r="J334" s="26"/>
      <c r="K334" s="26"/>
    </row>
    <row r="335" spans="1:11" x14ac:dyDescent="0.25">
      <c r="A335" s="26"/>
      <c r="B335" s="12"/>
      <c r="C335" s="12"/>
      <c r="D335" s="12"/>
      <c r="E335" s="12"/>
      <c r="F335" s="12"/>
      <c r="G335" s="26"/>
      <c r="H335" s="26"/>
      <c r="I335" s="26"/>
      <c r="J335" s="26"/>
      <c r="K335" s="26"/>
    </row>
    <row r="336" spans="1:11" x14ac:dyDescent="0.25">
      <c r="A336" s="26"/>
      <c r="B336" s="12"/>
      <c r="C336" s="12"/>
      <c r="D336" s="12"/>
      <c r="E336" s="12"/>
      <c r="F336" s="12"/>
      <c r="G336" s="26"/>
      <c r="H336" s="26"/>
      <c r="I336" s="26"/>
      <c r="J336" s="26"/>
      <c r="K336" s="26"/>
    </row>
    <row r="337" spans="1:11" x14ac:dyDescent="0.25">
      <c r="A337" s="26"/>
      <c r="B337" s="12"/>
      <c r="C337" s="12"/>
      <c r="D337" s="12"/>
      <c r="E337" s="12"/>
      <c r="F337" s="12"/>
      <c r="G337" s="26"/>
      <c r="H337" s="26"/>
      <c r="I337" s="26"/>
      <c r="J337" s="26"/>
      <c r="K337" s="26"/>
    </row>
    <row r="338" spans="1:11" x14ac:dyDescent="0.25">
      <c r="A338" s="26"/>
      <c r="B338" s="12"/>
      <c r="C338" s="12"/>
      <c r="D338" s="12"/>
      <c r="E338" s="12"/>
      <c r="F338" s="12"/>
      <c r="G338" s="26"/>
      <c r="H338" s="26"/>
      <c r="I338" s="26"/>
      <c r="J338" s="26"/>
      <c r="K338" s="26"/>
    </row>
    <row r="339" spans="1:11" x14ac:dyDescent="0.25">
      <c r="A339" s="26"/>
      <c r="B339" s="12"/>
      <c r="C339" s="12"/>
      <c r="D339" s="12"/>
      <c r="E339" s="12"/>
      <c r="F339" s="12"/>
      <c r="G339" s="26"/>
      <c r="H339" s="26"/>
      <c r="I339" s="26"/>
      <c r="J339" s="26"/>
      <c r="K339" s="26"/>
    </row>
    <row r="340" spans="1:11" x14ac:dyDescent="0.25">
      <c r="A340" s="26"/>
      <c r="B340" s="12"/>
      <c r="C340" s="12"/>
      <c r="D340" s="12"/>
      <c r="E340" s="12"/>
      <c r="F340" s="12"/>
      <c r="G340" s="26"/>
      <c r="H340" s="26"/>
      <c r="I340" s="26"/>
      <c r="J340" s="26"/>
      <c r="K340" s="26"/>
    </row>
    <row r="341" spans="1:11" x14ac:dyDescent="0.25">
      <c r="A341" s="26"/>
      <c r="B341" s="12"/>
      <c r="C341" s="12"/>
      <c r="D341" s="12"/>
      <c r="E341" s="12"/>
      <c r="F341" s="12"/>
      <c r="G341" s="26"/>
      <c r="H341" s="26"/>
      <c r="I341" s="26"/>
      <c r="J341" s="26"/>
      <c r="K341" s="26"/>
    </row>
    <row r="342" spans="1:11" x14ac:dyDescent="0.25">
      <c r="A342" s="26"/>
      <c r="B342" s="12"/>
      <c r="C342" s="12"/>
      <c r="D342" s="12"/>
      <c r="E342" s="12"/>
      <c r="F342" s="12"/>
      <c r="G342" s="26"/>
      <c r="H342" s="26"/>
      <c r="I342" s="26"/>
      <c r="J342" s="26"/>
      <c r="K342" s="26"/>
    </row>
    <row r="343" spans="1:11" x14ac:dyDescent="0.25">
      <c r="A343" s="26"/>
      <c r="B343" s="12"/>
      <c r="C343" s="12"/>
      <c r="D343" s="12"/>
      <c r="E343" s="12"/>
      <c r="F343" s="12"/>
      <c r="G343" s="26"/>
      <c r="H343" s="26"/>
      <c r="I343" s="26"/>
      <c r="J343" s="26"/>
      <c r="K343" s="26"/>
    </row>
    <row r="344" spans="1:11" x14ac:dyDescent="0.25">
      <c r="A344" s="26"/>
      <c r="B344" s="12"/>
      <c r="C344" s="12"/>
      <c r="D344" s="12"/>
      <c r="E344" s="12"/>
      <c r="F344" s="12"/>
      <c r="G344" s="26"/>
      <c r="H344" s="26"/>
      <c r="I344" s="26"/>
      <c r="J344" s="26"/>
      <c r="K344" s="26"/>
    </row>
    <row r="345" spans="1:11" x14ac:dyDescent="0.25">
      <c r="A345" s="26"/>
      <c r="B345" s="12"/>
      <c r="C345" s="12"/>
      <c r="D345" s="12"/>
      <c r="E345" s="12"/>
      <c r="F345" s="12"/>
      <c r="G345" s="26"/>
      <c r="H345" s="26"/>
      <c r="I345" s="26"/>
      <c r="J345" s="26"/>
      <c r="K345" s="26"/>
    </row>
    <row r="346" spans="1:11" x14ac:dyDescent="0.25">
      <c r="A346" s="26"/>
      <c r="B346" s="12"/>
      <c r="C346" s="12"/>
      <c r="D346" s="12"/>
      <c r="E346" s="12"/>
      <c r="F346" s="12"/>
      <c r="G346" s="26"/>
      <c r="H346" s="26"/>
      <c r="I346" s="26"/>
      <c r="J346" s="26"/>
      <c r="K346" s="26"/>
    </row>
    <row r="347" spans="1:11" x14ac:dyDescent="0.25">
      <c r="A347" s="26"/>
      <c r="B347" s="12"/>
      <c r="C347" s="12"/>
      <c r="D347" s="12"/>
      <c r="E347" s="12"/>
      <c r="F347" s="12"/>
      <c r="G347" s="26"/>
      <c r="H347" s="26"/>
      <c r="I347" s="26"/>
      <c r="J347" s="26"/>
      <c r="K347" s="26"/>
    </row>
    <row r="348" spans="1:11" x14ac:dyDescent="0.25">
      <c r="A348" s="26"/>
      <c r="B348" s="12"/>
      <c r="C348" s="12"/>
      <c r="D348" s="12"/>
      <c r="E348" s="12"/>
      <c r="F348" s="12"/>
      <c r="G348" s="26"/>
      <c r="H348" s="26"/>
      <c r="I348" s="26"/>
      <c r="J348" s="26"/>
      <c r="K348" s="26"/>
    </row>
    <row r="349" spans="1:11" x14ac:dyDescent="0.25">
      <c r="A349" s="26"/>
      <c r="B349" s="12"/>
      <c r="C349" s="12"/>
      <c r="D349" s="12"/>
      <c r="E349" s="12"/>
      <c r="F349" s="12"/>
      <c r="G349" s="26"/>
      <c r="H349" s="26"/>
      <c r="I349" s="26"/>
      <c r="J349" s="26"/>
      <c r="K349" s="26"/>
    </row>
    <row r="350" spans="1:11" x14ac:dyDescent="0.25">
      <c r="A350" s="26"/>
      <c r="B350" s="12"/>
      <c r="C350" s="12"/>
      <c r="D350" s="12"/>
      <c r="E350" s="12"/>
      <c r="F350" s="12"/>
      <c r="G350" s="26"/>
      <c r="H350" s="26"/>
      <c r="I350" s="26"/>
      <c r="J350" s="26"/>
      <c r="K350" s="26"/>
    </row>
    <row r="351" spans="1:11" x14ac:dyDescent="0.25">
      <c r="A351" s="26"/>
      <c r="B351" s="12"/>
      <c r="C351" s="12"/>
      <c r="D351" s="12"/>
      <c r="E351" s="12"/>
      <c r="F351" s="12"/>
      <c r="G351" s="26"/>
      <c r="H351" s="26"/>
      <c r="I351" s="26"/>
      <c r="J351" s="26"/>
      <c r="K351" s="26"/>
    </row>
    <row r="352" spans="1:11" x14ac:dyDescent="0.25">
      <c r="A352" s="26"/>
      <c r="B352" s="12"/>
      <c r="C352" s="12"/>
      <c r="D352" s="12"/>
      <c r="E352" s="12"/>
      <c r="F352" s="12"/>
      <c r="G352" s="26"/>
      <c r="H352" s="26"/>
      <c r="I352" s="26"/>
      <c r="J352" s="26"/>
      <c r="K352" s="26"/>
    </row>
    <row r="353" spans="1:11" x14ac:dyDescent="0.25">
      <c r="A353" s="26"/>
      <c r="B353" s="12"/>
      <c r="C353" s="12"/>
      <c r="D353" s="12"/>
      <c r="E353" s="12"/>
      <c r="F353" s="12"/>
      <c r="G353" s="26"/>
      <c r="H353" s="26"/>
      <c r="I353" s="26"/>
      <c r="J353" s="26"/>
      <c r="K353" s="26"/>
    </row>
    <row r="354" spans="1:11" x14ac:dyDescent="0.25">
      <c r="A354" s="26"/>
      <c r="B354" s="12"/>
      <c r="C354" s="12"/>
      <c r="D354" s="12"/>
      <c r="E354" s="12"/>
      <c r="F354" s="12"/>
      <c r="G354" s="26"/>
      <c r="H354" s="26"/>
      <c r="I354" s="26"/>
      <c r="J354" s="26"/>
      <c r="K354" s="26"/>
    </row>
    <row r="355" spans="1:11" x14ac:dyDescent="0.25">
      <c r="A355" s="26"/>
      <c r="B355" s="12"/>
      <c r="C355" s="12"/>
      <c r="D355" s="12"/>
      <c r="E355" s="12"/>
      <c r="F355" s="12"/>
      <c r="G355" s="26"/>
      <c r="H355" s="26"/>
      <c r="I355" s="26"/>
      <c r="J355" s="26"/>
      <c r="K355" s="26"/>
    </row>
    <row r="356" spans="1:11" x14ac:dyDescent="0.25">
      <c r="A356" s="26"/>
      <c r="B356" s="12"/>
      <c r="C356" s="12"/>
      <c r="D356" s="12"/>
      <c r="E356" s="12"/>
      <c r="F356" s="12"/>
      <c r="G356" s="26"/>
      <c r="H356" s="26"/>
      <c r="I356" s="26"/>
      <c r="J356" s="26"/>
      <c r="K356" s="26"/>
    </row>
    <row r="357" spans="1:11" x14ac:dyDescent="0.25">
      <c r="A357" s="26"/>
      <c r="B357" s="12"/>
      <c r="C357" s="12"/>
      <c r="D357" s="12"/>
      <c r="E357" s="12"/>
      <c r="F357" s="12"/>
      <c r="G357" s="26"/>
      <c r="H357" s="26"/>
      <c r="I357" s="26"/>
      <c r="J357" s="26"/>
      <c r="K357" s="26"/>
    </row>
    <row r="358" spans="1:11" x14ac:dyDescent="0.25">
      <c r="A358" s="26"/>
      <c r="B358" s="12"/>
      <c r="C358" s="12"/>
      <c r="D358" s="12"/>
      <c r="E358" s="12"/>
      <c r="F358" s="12"/>
      <c r="G358" s="26"/>
      <c r="H358" s="26"/>
      <c r="I358" s="26"/>
      <c r="J358" s="26"/>
      <c r="K358" s="26"/>
    </row>
    <row r="359" spans="1:11" x14ac:dyDescent="0.25">
      <c r="A359" s="26"/>
      <c r="B359" s="12"/>
      <c r="C359" s="12"/>
      <c r="D359" s="12"/>
      <c r="E359" s="12"/>
      <c r="F359" s="12"/>
      <c r="G359" s="26"/>
      <c r="H359" s="26"/>
      <c r="I359" s="26"/>
      <c r="J359" s="26"/>
      <c r="K359" s="26"/>
    </row>
    <row r="360" spans="1:11" x14ac:dyDescent="0.25">
      <c r="A360" s="26"/>
      <c r="B360" s="12"/>
      <c r="C360" s="12"/>
      <c r="D360" s="12"/>
      <c r="E360" s="12"/>
      <c r="F360" s="12"/>
      <c r="G360" s="26"/>
      <c r="H360" s="26"/>
      <c r="I360" s="26"/>
      <c r="J360" s="26"/>
      <c r="K360" s="26"/>
    </row>
    <row r="361" spans="1:11" x14ac:dyDescent="0.25">
      <c r="A361" s="26"/>
      <c r="B361" s="12"/>
      <c r="C361" s="12"/>
      <c r="D361" s="12"/>
      <c r="E361" s="12"/>
      <c r="F361" s="12"/>
      <c r="G361" s="26"/>
      <c r="H361" s="26"/>
      <c r="I361" s="26"/>
      <c r="J361" s="26"/>
      <c r="K361" s="26"/>
    </row>
    <row r="362" spans="1:11" x14ac:dyDescent="0.25">
      <c r="A362" s="26"/>
      <c r="B362" s="12"/>
      <c r="C362" s="12"/>
      <c r="D362" s="12"/>
      <c r="E362" s="12"/>
      <c r="F362" s="12"/>
      <c r="G362" s="26"/>
      <c r="H362" s="26"/>
      <c r="I362" s="26"/>
      <c r="J362" s="26"/>
      <c r="K362" s="26"/>
    </row>
    <row r="363" spans="1:11" x14ac:dyDescent="0.25">
      <c r="A363" s="26"/>
      <c r="B363" s="12"/>
      <c r="C363" s="12"/>
      <c r="D363" s="12"/>
      <c r="E363" s="12"/>
      <c r="F363" s="12"/>
      <c r="G363" s="26"/>
      <c r="H363" s="26"/>
      <c r="I363" s="26"/>
      <c r="J363" s="26"/>
      <c r="K363" s="26"/>
    </row>
    <row r="364" spans="1:11" x14ac:dyDescent="0.25">
      <c r="A364" s="26"/>
      <c r="B364" s="12"/>
      <c r="C364" s="12"/>
      <c r="D364" s="12"/>
      <c r="E364" s="12"/>
      <c r="F364" s="12"/>
      <c r="G364" s="26"/>
      <c r="H364" s="26"/>
      <c r="I364" s="26"/>
      <c r="J364" s="26"/>
      <c r="K364" s="26"/>
    </row>
    <row r="365" spans="1:11" x14ac:dyDescent="0.25">
      <c r="A365" s="26"/>
      <c r="B365" s="12"/>
      <c r="C365" s="12"/>
      <c r="D365" s="12"/>
      <c r="E365" s="12"/>
      <c r="F365" s="12"/>
      <c r="G365" s="26"/>
      <c r="H365" s="26"/>
      <c r="I365" s="26"/>
      <c r="J365" s="26"/>
      <c r="K365" s="26"/>
    </row>
    <row r="366" spans="1:11" x14ac:dyDescent="0.25">
      <c r="A366" s="26"/>
      <c r="B366" s="12"/>
      <c r="C366" s="12"/>
      <c r="D366" s="12"/>
      <c r="E366" s="12"/>
      <c r="F366" s="12"/>
      <c r="G366" s="26"/>
      <c r="H366" s="26"/>
      <c r="I366" s="26"/>
      <c r="J366" s="26"/>
      <c r="K366" s="26"/>
    </row>
    <row r="367" spans="1:11" x14ac:dyDescent="0.25">
      <c r="A367" s="26"/>
      <c r="B367" s="12"/>
      <c r="C367" s="12"/>
      <c r="D367" s="12"/>
      <c r="E367" s="12"/>
      <c r="F367" s="12"/>
      <c r="G367" s="26"/>
      <c r="H367" s="26"/>
      <c r="I367" s="26"/>
      <c r="J367" s="26"/>
      <c r="K367" s="26"/>
    </row>
    <row r="368" spans="1:11" x14ac:dyDescent="0.25">
      <c r="A368" s="26"/>
      <c r="B368" s="12"/>
      <c r="C368" s="12"/>
      <c r="D368" s="12"/>
      <c r="E368" s="12"/>
      <c r="F368" s="12"/>
      <c r="G368" s="26"/>
      <c r="H368" s="26"/>
      <c r="I368" s="26"/>
      <c r="J368" s="26"/>
      <c r="K368" s="26"/>
    </row>
    <row r="369" spans="1:11" x14ac:dyDescent="0.25">
      <c r="A369" s="26"/>
      <c r="B369" s="12"/>
      <c r="C369" s="12"/>
      <c r="D369" s="12"/>
      <c r="E369" s="12"/>
      <c r="F369" s="12"/>
      <c r="G369" s="26"/>
      <c r="H369" s="26"/>
      <c r="I369" s="26"/>
      <c r="J369" s="26"/>
      <c r="K369" s="26"/>
    </row>
    <row r="370" spans="1:11" x14ac:dyDescent="0.25">
      <c r="A370" s="26"/>
      <c r="B370" s="12"/>
      <c r="C370" s="12"/>
      <c r="D370" s="12"/>
      <c r="E370" s="12"/>
      <c r="F370" s="12"/>
      <c r="G370" s="26"/>
      <c r="H370" s="26"/>
      <c r="I370" s="26"/>
      <c r="J370" s="26"/>
      <c r="K370" s="26"/>
    </row>
    <row r="371" spans="1:11" x14ac:dyDescent="0.25">
      <c r="A371" s="26"/>
      <c r="B371" s="12"/>
      <c r="C371" s="12"/>
      <c r="D371" s="12"/>
      <c r="E371" s="12"/>
      <c r="F371" s="12"/>
      <c r="G371" s="26"/>
      <c r="H371" s="26"/>
      <c r="I371" s="26"/>
      <c r="J371" s="26"/>
      <c r="K371" s="26"/>
    </row>
    <row r="372" spans="1:11" x14ac:dyDescent="0.25">
      <c r="A372" s="26"/>
      <c r="B372" s="12"/>
      <c r="C372" s="12"/>
      <c r="D372" s="12"/>
      <c r="E372" s="12"/>
      <c r="F372" s="12"/>
      <c r="G372" s="26"/>
      <c r="H372" s="26"/>
      <c r="I372" s="26"/>
      <c r="J372" s="26"/>
      <c r="K372" s="26"/>
    </row>
    <row r="373" spans="1:11" x14ac:dyDescent="0.25">
      <c r="A373" s="26"/>
      <c r="B373" s="12"/>
      <c r="C373" s="12"/>
      <c r="D373" s="12"/>
      <c r="E373" s="12"/>
      <c r="F373" s="12"/>
      <c r="G373" s="26"/>
      <c r="H373" s="26"/>
      <c r="I373" s="26"/>
      <c r="J373" s="26"/>
      <c r="K373" s="26"/>
    </row>
    <row r="374" spans="1:11" x14ac:dyDescent="0.25">
      <c r="A374" s="26"/>
      <c r="B374" s="12"/>
      <c r="C374" s="12"/>
      <c r="D374" s="12"/>
      <c r="E374" s="12"/>
      <c r="F374" s="12"/>
      <c r="G374" s="26"/>
      <c r="H374" s="26"/>
      <c r="I374" s="26"/>
      <c r="J374" s="26"/>
      <c r="K374" s="26"/>
    </row>
    <row r="375" spans="1:11" x14ac:dyDescent="0.25">
      <c r="A375" s="26"/>
      <c r="B375" s="12"/>
      <c r="C375" s="12"/>
      <c r="D375" s="12"/>
      <c r="E375" s="12"/>
      <c r="F375" s="12"/>
      <c r="G375" s="26"/>
      <c r="H375" s="26"/>
      <c r="I375" s="26"/>
      <c r="J375" s="26"/>
      <c r="K375" s="26"/>
    </row>
    <row r="376" spans="1:11" x14ac:dyDescent="0.25">
      <c r="A376" s="26"/>
      <c r="B376" s="12"/>
      <c r="C376" s="12"/>
      <c r="D376" s="12"/>
      <c r="E376" s="12"/>
      <c r="F376" s="12"/>
      <c r="G376" s="26"/>
      <c r="H376" s="26"/>
      <c r="I376" s="26"/>
      <c r="J376" s="26"/>
      <c r="K376" s="26"/>
    </row>
    <row r="377" spans="1:11" x14ac:dyDescent="0.25">
      <c r="A377" s="26"/>
      <c r="B377" s="12"/>
      <c r="C377" s="12"/>
      <c r="D377" s="12"/>
      <c r="E377" s="12"/>
      <c r="F377" s="12"/>
      <c r="G377" s="26"/>
      <c r="H377" s="26"/>
      <c r="I377" s="26"/>
      <c r="J377" s="26"/>
      <c r="K377" s="26"/>
    </row>
    <row r="378" spans="1:11" x14ac:dyDescent="0.25">
      <c r="A378" s="26"/>
      <c r="B378" s="12"/>
      <c r="C378" s="12"/>
      <c r="D378" s="12"/>
      <c r="E378" s="12"/>
      <c r="F378" s="12"/>
      <c r="G378" s="26"/>
      <c r="H378" s="26"/>
      <c r="I378" s="26"/>
      <c r="J378" s="26"/>
      <c r="K378" s="26"/>
    </row>
    <row r="379" spans="1:11" x14ac:dyDescent="0.25">
      <c r="A379" s="26"/>
      <c r="B379" s="12"/>
      <c r="C379" s="12"/>
      <c r="D379" s="12"/>
      <c r="E379" s="12"/>
      <c r="F379" s="12"/>
      <c r="G379" s="26"/>
      <c r="H379" s="26"/>
      <c r="I379" s="26"/>
      <c r="J379" s="26"/>
      <c r="K379" s="26"/>
    </row>
    <row r="380" spans="1:11" x14ac:dyDescent="0.25">
      <c r="A380" s="26"/>
      <c r="B380" s="12"/>
      <c r="C380" s="12"/>
      <c r="D380" s="12"/>
      <c r="E380" s="12"/>
      <c r="F380" s="12"/>
      <c r="G380" s="26"/>
      <c r="H380" s="26"/>
      <c r="I380" s="26"/>
      <c r="J380" s="26"/>
      <c r="K380" s="26"/>
    </row>
    <row r="381" spans="1:11" x14ac:dyDescent="0.25">
      <c r="A381" s="26"/>
      <c r="B381" s="12"/>
      <c r="C381" s="12"/>
      <c r="D381" s="12"/>
      <c r="E381" s="12"/>
      <c r="F381" s="12"/>
      <c r="G381" s="26"/>
      <c r="H381" s="26"/>
      <c r="I381" s="26"/>
      <c r="J381" s="26"/>
      <c r="K381" s="26"/>
    </row>
    <row r="382" spans="1:11" x14ac:dyDescent="0.25">
      <c r="A382" s="26"/>
      <c r="B382" s="12"/>
      <c r="C382" s="12"/>
      <c r="D382" s="12"/>
      <c r="E382" s="12"/>
      <c r="F382" s="12"/>
      <c r="G382" s="26"/>
      <c r="H382" s="26"/>
      <c r="I382" s="26"/>
      <c r="J382" s="26"/>
      <c r="K382" s="26"/>
    </row>
    <row r="383" spans="1:11" x14ac:dyDescent="0.25">
      <c r="A383" s="26"/>
      <c r="B383" s="12"/>
      <c r="C383" s="12"/>
      <c r="D383" s="12"/>
      <c r="E383" s="12"/>
      <c r="F383" s="12"/>
      <c r="G383" s="26"/>
      <c r="H383" s="26"/>
      <c r="I383" s="26"/>
      <c r="J383" s="26"/>
      <c r="K383" s="26"/>
    </row>
    <row r="384" spans="1:11" x14ac:dyDescent="0.25">
      <c r="A384" s="26"/>
      <c r="B384" s="12"/>
      <c r="C384" s="12"/>
      <c r="D384" s="12"/>
      <c r="E384" s="12"/>
      <c r="F384" s="12"/>
      <c r="G384" s="26"/>
      <c r="H384" s="26"/>
      <c r="I384" s="26"/>
      <c r="J384" s="26"/>
      <c r="K384" s="26"/>
    </row>
    <row r="385" spans="1:11" x14ac:dyDescent="0.25">
      <c r="A385" s="26"/>
      <c r="B385" s="12"/>
      <c r="C385" s="12"/>
      <c r="D385" s="12"/>
      <c r="E385" s="12"/>
      <c r="F385" s="12"/>
      <c r="G385" s="26"/>
      <c r="H385" s="26"/>
      <c r="I385" s="26"/>
      <c r="J385" s="26"/>
      <c r="K385" s="26"/>
    </row>
    <row r="386" spans="1:11" x14ac:dyDescent="0.25">
      <c r="A386" s="26"/>
      <c r="B386" s="12"/>
      <c r="C386" s="12"/>
      <c r="D386" s="12"/>
      <c r="E386" s="12"/>
      <c r="F386" s="12"/>
      <c r="G386" s="26"/>
      <c r="H386" s="26"/>
      <c r="I386" s="26"/>
      <c r="J386" s="26"/>
      <c r="K386" s="26"/>
    </row>
    <row r="387" spans="1:11" x14ac:dyDescent="0.25">
      <c r="A387" s="26"/>
      <c r="B387" s="12"/>
      <c r="C387" s="12"/>
      <c r="D387" s="12"/>
      <c r="E387" s="12"/>
      <c r="F387" s="12"/>
      <c r="G387" s="26"/>
      <c r="H387" s="26"/>
      <c r="I387" s="26"/>
      <c r="J387" s="26"/>
      <c r="K387" s="26"/>
    </row>
    <row r="388" spans="1:11" x14ac:dyDescent="0.25">
      <c r="A388" s="26"/>
      <c r="B388" s="12"/>
      <c r="C388" s="12"/>
      <c r="D388" s="12"/>
      <c r="E388" s="12"/>
      <c r="F388" s="12"/>
      <c r="G388" s="26"/>
      <c r="H388" s="26"/>
      <c r="I388" s="26"/>
      <c r="J388" s="26"/>
      <c r="K388" s="26"/>
    </row>
    <row r="389" spans="1:11" x14ac:dyDescent="0.25">
      <c r="A389" s="26"/>
      <c r="B389" s="12"/>
      <c r="C389" s="12"/>
      <c r="D389" s="12"/>
      <c r="E389" s="12"/>
      <c r="F389" s="12"/>
      <c r="G389" s="26"/>
      <c r="H389" s="26"/>
      <c r="I389" s="26"/>
      <c r="J389" s="26"/>
      <c r="K389" s="26"/>
    </row>
    <row r="390" spans="1:11" x14ac:dyDescent="0.25">
      <c r="A390" s="26"/>
      <c r="B390" s="12"/>
      <c r="C390" s="12"/>
      <c r="D390" s="12"/>
      <c r="E390" s="12"/>
      <c r="F390" s="12"/>
      <c r="G390" s="26"/>
      <c r="H390" s="26"/>
      <c r="I390" s="26"/>
      <c r="J390" s="26"/>
      <c r="K390" s="26"/>
    </row>
    <row r="391" spans="1:11" x14ac:dyDescent="0.25">
      <c r="A391" s="26"/>
      <c r="B391" s="12"/>
      <c r="C391" s="12"/>
      <c r="D391" s="12"/>
      <c r="E391" s="12"/>
      <c r="F391" s="12"/>
      <c r="G391" s="26"/>
      <c r="H391" s="26"/>
      <c r="I391" s="26"/>
      <c r="J391" s="26"/>
      <c r="K391" s="26"/>
    </row>
    <row r="392" spans="1:11" x14ac:dyDescent="0.25">
      <c r="A392" s="26"/>
      <c r="B392" s="12"/>
      <c r="C392" s="12"/>
      <c r="D392" s="12"/>
      <c r="E392" s="12"/>
      <c r="F392" s="12"/>
      <c r="G392" s="26"/>
      <c r="H392" s="26"/>
      <c r="I392" s="26"/>
      <c r="J392" s="26"/>
      <c r="K392" s="26"/>
    </row>
    <row r="393" spans="1:11" x14ac:dyDescent="0.25">
      <c r="A393" s="26"/>
      <c r="B393" s="12"/>
      <c r="C393" s="12"/>
      <c r="D393" s="12"/>
      <c r="E393" s="12"/>
      <c r="F393" s="12"/>
      <c r="G393" s="26"/>
      <c r="H393" s="26"/>
      <c r="I393" s="26"/>
      <c r="J393" s="26"/>
      <c r="K393" s="26"/>
    </row>
    <row r="394" spans="1:11" x14ac:dyDescent="0.25">
      <c r="A394" s="26"/>
      <c r="B394" s="12"/>
      <c r="C394" s="12"/>
      <c r="D394" s="12"/>
      <c r="E394" s="12"/>
      <c r="F394" s="12"/>
      <c r="G394" s="26"/>
      <c r="H394" s="26"/>
      <c r="I394" s="26"/>
      <c r="J394" s="26"/>
      <c r="K394" s="26"/>
    </row>
    <row r="395" spans="1:11" x14ac:dyDescent="0.25">
      <c r="A395" s="26"/>
      <c r="B395" s="12"/>
      <c r="C395" s="12"/>
      <c r="D395" s="12"/>
      <c r="E395" s="12"/>
      <c r="F395" s="12"/>
      <c r="G395" s="26"/>
      <c r="H395" s="26"/>
      <c r="I395" s="26"/>
      <c r="J395" s="26"/>
      <c r="K395" s="26"/>
    </row>
    <row r="396" spans="1:11" x14ac:dyDescent="0.25">
      <c r="A396" s="26"/>
      <c r="B396" s="12"/>
      <c r="C396" s="12"/>
      <c r="D396" s="12"/>
      <c r="E396" s="12"/>
      <c r="F396" s="12"/>
      <c r="G396" s="26"/>
      <c r="H396" s="26"/>
      <c r="I396" s="26"/>
      <c r="J396" s="26"/>
      <c r="K396" s="26"/>
    </row>
  </sheetData>
  <printOptions horizontalCentered="1" gridLines="1"/>
  <pageMargins left="0.75" right="0.75" top="1.25" bottom="1" header="0.5" footer="0.5"/>
  <pageSetup scale="88" orientation="portrait" r:id="rId1"/>
  <headerFooter>
    <oddHeader>&amp;C&amp;"Arial,Bold"&amp;16Department of Defense
Female Active Duty Military Personnel by Rank/Grade&amp;12
September 30, 2011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27</vt:i4>
      </vt:variant>
    </vt:vector>
  </HeadingPairs>
  <TitlesOfParts>
    <vt:vector size="38" baseType="lpstr">
      <vt:lpstr>0109F</vt:lpstr>
      <vt:lpstr>0209F</vt:lpstr>
      <vt:lpstr>0309F</vt:lpstr>
      <vt:lpstr>0409F</vt:lpstr>
      <vt:lpstr>0509F</vt:lpstr>
      <vt:lpstr>0609f</vt:lpstr>
      <vt:lpstr>0709f</vt:lpstr>
      <vt:lpstr>0809F</vt:lpstr>
      <vt:lpstr>0909f</vt:lpstr>
      <vt:lpstr>1009f</vt:lpstr>
      <vt:lpstr>1109f</vt:lpstr>
      <vt:lpstr>'0109F'!Print_Area</vt:lpstr>
      <vt:lpstr>'0209F'!Print_Area</vt:lpstr>
      <vt:lpstr>'0309F'!Print_Area</vt:lpstr>
      <vt:lpstr>'0409F'!Print_Area</vt:lpstr>
      <vt:lpstr>'0509F'!Print_Area</vt:lpstr>
      <vt:lpstr>'0609f'!Print_Area</vt:lpstr>
      <vt:lpstr>'0709f'!Print_Area</vt:lpstr>
      <vt:lpstr>'0809F'!Print_Area</vt:lpstr>
      <vt:lpstr>'0909f'!Print_Area</vt:lpstr>
      <vt:lpstr>'1009f'!Print_Area</vt:lpstr>
      <vt:lpstr>'1109f'!Print_Area</vt:lpstr>
      <vt:lpstr>'0109F'!Print_Titles</vt:lpstr>
      <vt:lpstr>'0209F'!Print_Titles</vt:lpstr>
      <vt:lpstr>'0309F'!Print_Titles</vt:lpstr>
      <vt:lpstr>'0409F'!Print_Titles</vt:lpstr>
      <vt:lpstr>'0509F'!Print_Titles</vt:lpstr>
      <vt:lpstr>'0609f'!Print_Titles</vt:lpstr>
      <vt:lpstr>'0709f'!Print_Titles</vt:lpstr>
      <vt:lpstr>'0809F'!Print_Titles</vt:lpstr>
      <vt:lpstr>'0909f'!Print_Titles</vt:lpstr>
      <vt:lpstr>'1009f'!Print_Titles</vt:lpstr>
      <vt:lpstr>'1109f'!Print_Titles</vt:lpstr>
      <vt:lpstr>PRT0109F</vt:lpstr>
      <vt:lpstr>PRT0209F</vt:lpstr>
      <vt:lpstr>PRT0309F</vt:lpstr>
      <vt:lpstr>PRT0409F</vt:lpstr>
      <vt:lpstr>PRT0509F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Seggerman, Scott L CIV DMDC</dc:creator>
  <cp:lastModifiedBy>Seggerman, Scott L CIV DMDC</cp:lastModifiedBy>
  <dcterms:created xsi:type="dcterms:W3CDTF">2016-04-29T18:46:57Z</dcterms:created>
  <dcterms:modified xsi:type="dcterms:W3CDTF">2021-08-25T18:22:39Z</dcterms:modified>
</cp:coreProperties>
</file>