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Personal Folders\Seggerman_Scott\DRS 42486\"/>
    </mc:Choice>
  </mc:AlternateContent>
  <bookViews>
    <workbookView xWindow="3300" yWindow="2250" windowWidth="15600" windowHeight="7890" activeTab="11"/>
  </bookViews>
  <sheets>
    <sheet name="10-2011" sheetId="1" r:id="rId1"/>
    <sheet name="11-2011" sheetId="2" r:id="rId2"/>
    <sheet name="12-2011" sheetId="3" r:id="rId3"/>
    <sheet name="01-2012" sheetId="4" r:id="rId4"/>
    <sheet name="02-2012" sheetId="5" r:id="rId5"/>
    <sheet name="03-2012" sheetId="6" r:id="rId6"/>
    <sheet name="04-2012" sheetId="7" r:id="rId7"/>
    <sheet name="05-2012" sheetId="8" r:id="rId8"/>
    <sheet name="06-2012" sheetId="9" r:id="rId9"/>
    <sheet name="07-2012" sheetId="10" r:id="rId10"/>
    <sheet name="08-2012" sheetId="11" r:id="rId11"/>
    <sheet name="09-2012" sheetId="12" r:id="rId12"/>
  </sheets>
  <definedNames>
    <definedName name="_xlnm.Print_Area" localSheetId="3">'01-2012'!$A$1:$F$40</definedName>
    <definedName name="_xlnm.Print_Area" localSheetId="4">'02-2012'!$A$1:$F$40</definedName>
    <definedName name="_xlnm.Print_Area" localSheetId="5">'03-2012'!$A$1:$F$40</definedName>
    <definedName name="_xlnm.Print_Area" localSheetId="6">'04-2012'!$A$1:$F$40</definedName>
    <definedName name="_xlnm.Print_Area" localSheetId="7">'05-2012'!$A$1:$F$40</definedName>
    <definedName name="_xlnm.Print_Area" localSheetId="8">'06-2012'!$A$1:$F$40</definedName>
    <definedName name="_xlnm.Print_Area" localSheetId="9">'07-2012'!$A$1:$F$40</definedName>
    <definedName name="_xlnm.Print_Area" localSheetId="10">'08-2012'!$A$1:$F$40</definedName>
    <definedName name="_xlnm.Print_Area" localSheetId="11">'09-2012'!$A$1:$F$40</definedName>
    <definedName name="_xlnm.Print_Area" localSheetId="0">'10-2011'!$A$1:$F$40</definedName>
    <definedName name="_xlnm.Print_Area" localSheetId="1">'11-2011'!$A$1:$F$40</definedName>
    <definedName name="_xlnm.Print_Area" localSheetId="2">'12-2011'!$A$1:$F$40</definedName>
  </definedNames>
  <calcPr calcId="162913"/>
</workbook>
</file>

<file path=xl/calcChain.xml><?xml version="1.0" encoding="utf-8"?>
<calcChain xmlns="http://schemas.openxmlformats.org/spreadsheetml/2006/main">
  <c r="F36" i="12" l="1"/>
  <c r="F35" i="12"/>
  <c r="E35" i="12"/>
  <c r="D35" i="12"/>
  <c r="C35" i="12"/>
  <c r="C37" i="12" s="1"/>
  <c r="B35" i="12"/>
  <c r="F24" i="12"/>
  <c r="E24" i="12"/>
  <c r="D24" i="12"/>
  <c r="D37" i="12" s="1"/>
  <c r="C24" i="12"/>
  <c r="B24" i="12"/>
  <c r="B37" i="12" s="1"/>
  <c r="F36" i="11"/>
  <c r="F35" i="11"/>
  <c r="E35" i="11"/>
  <c r="D35" i="11"/>
  <c r="C35" i="11"/>
  <c r="B35" i="11"/>
  <c r="B37" i="11" s="1"/>
  <c r="F24" i="11"/>
  <c r="E24" i="11"/>
  <c r="E37" i="11" s="1"/>
  <c r="D24" i="11"/>
  <c r="C24" i="11"/>
  <c r="B24" i="11"/>
  <c r="F36" i="10"/>
  <c r="F35" i="10"/>
  <c r="E35" i="10"/>
  <c r="D35" i="10"/>
  <c r="C35" i="10"/>
  <c r="B35" i="10"/>
  <c r="F24" i="10"/>
  <c r="E24" i="10"/>
  <c r="E37" i="10" s="1"/>
  <c r="D24" i="10"/>
  <c r="C24" i="10"/>
  <c r="C37" i="10" s="1"/>
  <c r="B24" i="10"/>
  <c r="F36" i="9"/>
  <c r="F35" i="9"/>
  <c r="E35" i="9"/>
  <c r="D35" i="9"/>
  <c r="C35" i="9"/>
  <c r="B35" i="9"/>
  <c r="F24" i="9"/>
  <c r="F37" i="9" s="1"/>
  <c r="E24" i="9"/>
  <c r="D24" i="9"/>
  <c r="C24" i="9"/>
  <c r="B24" i="9"/>
  <c r="B37" i="9" s="1"/>
  <c r="F36" i="8"/>
  <c r="F35" i="8"/>
  <c r="E35" i="8"/>
  <c r="D35" i="8"/>
  <c r="C35" i="8"/>
  <c r="B35" i="8"/>
  <c r="F24" i="8"/>
  <c r="E24" i="8"/>
  <c r="D24" i="8"/>
  <c r="C24" i="8"/>
  <c r="C37" i="8" s="1"/>
  <c r="B24" i="8"/>
  <c r="B37" i="8" s="1"/>
  <c r="F36" i="7"/>
  <c r="F35" i="7"/>
  <c r="E35" i="7"/>
  <c r="D35" i="7"/>
  <c r="C35" i="7"/>
  <c r="B35" i="7"/>
  <c r="F24" i="7"/>
  <c r="E24" i="7"/>
  <c r="D24" i="7"/>
  <c r="C24" i="7"/>
  <c r="B24" i="7"/>
  <c r="F36" i="6"/>
  <c r="F35" i="6"/>
  <c r="E35" i="6"/>
  <c r="D35" i="6"/>
  <c r="C35" i="6"/>
  <c r="B35" i="6"/>
  <c r="F24" i="6"/>
  <c r="E24" i="6"/>
  <c r="E37" i="6" s="1"/>
  <c r="D24" i="6"/>
  <c r="C24" i="6"/>
  <c r="B24" i="6"/>
  <c r="B37" i="6" s="1"/>
  <c r="F36" i="5"/>
  <c r="F35" i="5"/>
  <c r="E35" i="5"/>
  <c r="D35" i="5"/>
  <c r="C35" i="5"/>
  <c r="B35" i="5"/>
  <c r="F24" i="5"/>
  <c r="E24" i="5"/>
  <c r="D24" i="5"/>
  <c r="C24" i="5"/>
  <c r="C37" i="5" s="1"/>
  <c r="B24" i="5"/>
  <c r="B37" i="5" s="1"/>
  <c r="F36" i="4"/>
  <c r="F35" i="4"/>
  <c r="E35" i="4"/>
  <c r="D35" i="4"/>
  <c r="C35" i="4"/>
  <c r="B35" i="4"/>
  <c r="F24" i="4"/>
  <c r="E24" i="4"/>
  <c r="E37" i="4" s="1"/>
  <c r="D24" i="4"/>
  <c r="C24" i="4"/>
  <c r="C37" i="4" s="1"/>
  <c r="B24" i="4"/>
  <c r="B37" i="7" l="1"/>
  <c r="C37" i="6"/>
  <c r="C37" i="11"/>
  <c r="B37" i="4"/>
  <c r="F37" i="6"/>
  <c r="C37" i="9"/>
  <c r="D37" i="8"/>
  <c r="F37" i="12"/>
  <c r="E37" i="12"/>
  <c r="F37" i="11"/>
  <c r="D37" i="11"/>
  <c r="B37" i="10"/>
  <c r="D37" i="10"/>
  <c r="F37" i="10"/>
  <c r="E37" i="9"/>
  <c r="D37" i="9"/>
  <c r="E37" i="8"/>
  <c r="F37" i="8"/>
  <c r="F37" i="7"/>
  <c r="C37" i="7"/>
  <c r="E37" i="7"/>
  <c r="D37" i="7"/>
  <c r="D37" i="6"/>
  <c r="D37" i="5"/>
  <c r="E37" i="5"/>
  <c r="F37" i="5"/>
  <c r="D37" i="4"/>
  <c r="F37" i="4"/>
  <c r="F36" i="3" l="1"/>
  <c r="F35" i="3"/>
  <c r="E35" i="3"/>
  <c r="D35" i="3"/>
  <c r="C35" i="3"/>
  <c r="B35" i="3"/>
  <c r="F24" i="3"/>
  <c r="F37" i="3" s="1"/>
  <c r="E24" i="3"/>
  <c r="E37" i="3" s="1"/>
  <c r="D24" i="3"/>
  <c r="C24" i="3"/>
  <c r="B24" i="3"/>
  <c r="F36" i="2"/>
  <c r="E35" i="2"/>
  <c r="D35" i="2"/>
  <c r="C35" i="2"/>
  <c r="B35" i="2"/>
  <c r="F35" i="2"/>
  <c r="F24" i="2"/>
  <c r="E24" i="2"/>
  <c r="D24" i="2"/>
  <c r="C24" i="2"/>
  <c r="B24" i="2"/>
  <c r="C37" i="2" l="1"/>
  <c r="D37" i="2"/>
  <c r="E37" i="2"/>
  <c r="C37" i="3"/>
  <c r="B37" i="3"/>
  <c r="D37" i="3"/>
  <c r="B37" i="2"/>
  <c r="F37" i="2"/>
  <c r="C35" i="1"/>
  <c r="F26" i="1" l="1"/>
  <c r="F27" i="1"/>
  <c r="F28" i="1"/>
  <c r="F29" i="1"/>
  <c r="F30" i="1"/>
  <c r="F31" i="1"/>
  <c r="F32" i="1"/>
  <c r="F33" i="1"/>
  <c r="F25" i="1"/>
  <c r="F36" i="1" l="1"/>
  <c r="F35" i="1" l="1"/>
  <c r="C24" i="1" l="1"/>
  <c r="D24" i="1"/>
  <c r="E24" i="1"/>
  <c r="F24" i="1"/>
  <c r="F37" i="1" s="1"/>
  <c r="B24" i="1"/>
  <c r="D35" i="1" l="1"/>
  <c r="E35" i="1"/>
  <c r="B35" i="1" l="1"/>
  <c r="E37" i="1" l="1"/>
  <c r="B37" i="1" l="1"/>
  <c r="D37" i="1"/>
  <c r="C37" i="1"/>
</calcChain>
</file>

<file path=xl/sharedStrings.xml><?xml version="1.0" encoding="utf-8"?>
<sst xmlns="http://schemas.openxmlformats.org/spreadsheetml/2006/main" count="468" uniqueCount="50">
  <si>
    <t>Army</t>
  </si>
  <si>
    <t>Navy</t>
  </si>
  <si>
    <t>Marine Corps</t>
  </si>
  <si>
    <t>Air Force</t>
  </si>
  <si>
    <t>Rank/Grade</t>
  </si>
  <si>
    <t>Active Duty Military Personnel by Rank/Grade</t>
  </si>
  <si>
    <t>GENERAL       -ADMIRAL</t>
  </si>
  <si>
    <t>LT GENERAL    -VICE ADMIRAL</t>
  </si>
  <si>
    <t>MAJ GENERAL   -REAR ADMIRAL(U)</t>
  </si>
  <si>
    <t>BRIG GENERAL  -REAR ADMIRAL(L)</t>
  </si>
  <si>
    <t>COLONEL       -CAPTAIN</t>
  </si>
  <si>
    <t>LIEUTENANT COL-COMMANDER</t>
  </si>
  <si>
    <t>MAJOR         -LT COMMANDER</t>
  </si>
  <si>
    <t>CAPTAIN       -LIEUTENANT</t>
  </si>
  <si>
    <t>Ist LIEUTENANT-LIEUTENANT(JG)</t>
  </si>
  <si>
    <t>2nd LIEUTENANT-ENSIGN</t>
  </si>
  <si>
    <t>CHIEF WARRANT OFFICER W-5</t>
  </si>
  <si>
    <t>CHIEF WARRANT OFFICER W-4</t>
  </si>
  <si>
    <t>CHIEF WARRANT OFFICER W-3</t>
  </si>
  <si>
    <t>CHIEF WARRANT OFFICER W-2</t>
  </si>
  <si>
    <t>WARRANT OFFICER W-1</t>
  </si>
  <si>
    <t>TOTAL OFFICER</t>
  </si>
  <si>
    <t>E-9</t>
  </si>
  <si>
    <t>E-8</t>
  </si>
  <si>
    <t>E-7</t>
  </si>
  <si>
    <t>E-6</t>
  </si>
  <si>
    <t>E-5</t>
  </si>
  <si>
    <t>E-4</t>
  </si>
  <si>
    <t>E-3</t>
  </si>
  <si>
    <t>E-2</t>
  </si>
  <si>
    <t>E-1</t>
  </si>
  <si>
    <t>TOTAL ENLISTED</t>
  </si>
  <si>
    <t>GRAND TOTAL</t>
  </si>
  <si>
    <t>Services</t>
  </si>
  <si>
    <t>Department of Defense</t>
  </si>
  <si>
    <t xml:space="preserve"> </t>
  </si>
  <si>
    <t>CADETS-MIDSHIPMEN</t>
  </si>
  <si>
    <t>Total Services</t>
  </si>
  <si>
    <t>October 31, 2011</t>
  </si>
  <si>
    <t>November 30, 2011</t>
  </si>
  <si>
    <t>December 31, 2011</t>
  </si>
  <si>
    <t>January 31, 2012</t>
  </si>
  <si>
    <t>February 29, 2012</t>
  </si>
  <si>
    <t>March 31, 2012</t>
  </si>
  <si>
    <t>April 30, 2012</t>
  </si>
  <si>
    <t>May 31, 2012</t>
  </si>
  <si>
    <t>June 30, 2012</t>
  </si>
  <si>
    <t>July 31, 2012</t>
  </si>
  <si>
    <t>August 31, 2012</t>
  </si>
  <si>
    <t>September 30,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</si>
</sst>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Tahoma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Courier New"/>
      <family val="3"/>
    </font>
    <font>
      <b/>
      <sz val="10"/>
      <name val="Arial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b/>
      <sz val="11"/>
      <color theme="1"/>
      <name val="Calibri"/>
      <family val="2"/>
    </font>
    <font>
      <b/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58">
    <xf numFmtId="0" fontId="0" fillId="0" borderId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5" applyNumberFormat="0" applyAlignment="0" applyProtection="0"/>
    <xf numFmtId="0" fontId="11" fillId="7" borderId="6" applyNumberFormat="0" applyAlignment="0" applyProtection="0"/>
    <xf numFmtId="0" fontId="12" fillId="7" borderId="5" applyNumberFormat="0" applyAlignment="0" applyProtection="0"/>
    <xf numFmtId="0" fontId="13" fillId="0" borderId="7" applyNumberFormat="0" applyFill="0" applyAlignment="0" applyProtection="0"/>
    <xf numFmtId="0" fontId="14" fillId="8" borderId="8" applyNumberFormat="0" applyAlignment="0" applyProtection="0"/>
    <xf numFmtId="0" fontId="15" fillId="0" borderId="0" applyNumberFormat="0" applyFill="0" applyBorder="0" applyAlignment="0" applyProtection="0"/>
    <xf numFmtId="0" fontId="2" fillId="9" borderId="9" applyNumberFormat="0" applyFont="0" applyAlignment="0" applyProtection="0"/>
    <xf numFmtId="0" fontId="16" fillId="0" borderId="0" applyNumberFormat="0" applyFill="0" applyBorder="0" applyAlignment="0" applyProtection="0"/>
    <xf numFmtId="0" fontId="1" fillId="0" borderId="10" applyNumberFormat="0" applyFill="0" applyAlignment="0" applyProtection="0"/>
    <xf numFmtId="0" fontId="17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7" fillId="33" borderId="0" applyNumberFormat="0" applyBorder="0" applyAlignment="0" applyProtection="0"/>
    <xf numFmtId="0" fontId="18" fillId="0" borderId="0"/>
    <xf numFmtId="0" fontId="19" fillId="0" borderId="0"/>
    <xf numFmtId="43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1" fillId="0" borderId="0"/>
    <xf numFmtId="9" fontId="19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5" fillId="0" borderId="0"/>
  </cellStyleXfs>
  <cellXfs count="36">
    <xf numFmtId="0" fontId="0" fillId="0" borderId="0" xfId="0"/>
    <xf numFmtId="0" fontId="1" fillId="0" borderId="0" xfId="0" applyFont="1"/>
    <xf numFmtId="3" fontId="0" fillId="0" borderId="1" xfId="0" applyNumberFormat="1" applyBorder="1"/>
    <xf numFmtId="0" fontId="0" fillId="0" borderId="0" xfId="0" applyAlignment="1">
      <alignment vertical="center"/>
    </xf>
    <xf numFmtId="3" fontId="0" fillId="0" borderId="13" xfId="0" applyNumberFormat="1" applyBorder="1"/>
    <xf numFmtId="0" fontId="26" fillId="0" borderId="18" xfId="0" applyFont="1" applyBorder="1"/>
    <xf numFmtId="0" fontId="27" fillId="0" borderId="18" xfId="0" applyFont="1" applyBorder="1"/>
    <xf numFmtId="3" fontId="0" fillId="0" borderId="20" xfId="0" applyNumberFormat="1" applyBorder="1"/>
    <xf numFmtId="3" fontId="0" fillId="0" borderId="17" xfId="0" applyNumberFormat="1" applyBorder="1"/>
    <xf numFmtId="3" fontId="0" fillId="0" borderId="17" xfId="0" applyNumberFormat="1" applyFill="1" applyBorder="1"/>
    <xf numFmtId="0" fontId="30" fillId="0" borderId="19" xfId="0" applyFont="1" applyFill="1" applyBorder="1" applyAlignment="1">
      <alignment horizontal="center"/>
    </xf>
    <xf numFmtId="3" fontId="0" fillId="0" borderId="14" xfId="0" applyNumberFormat="1" applyBorder="1"/>
    <xf numFmtId="3" fontId="0" fillId="0" borderId="16" xfId="0" applyNumberFormat="1" applyBorder="1"/>
    <xf numFmtId="0" fontId="27" fillId="0" borderId="22" xfId="0" applyFont="1" applyBorder="1"/>
    <xf numFmtId="3" fontId="0" fillId="2" borderId="23" xfId="0" applyNumberFormat="1" applyFill="1" applyBorder="1"/>
    <xf numFmtId="3" fontId="0" fillId="2" borderId="22" xfId="0" applyNumberFormat="1" applyFill="1" applyBorder="1"/>
    <xf numFmtId="3" fontId="0" fillId="2" borderId="25" xfId="0" applyNumberFormat="1" applyFill="1" applyBorder="1" applyAlignment="1">
      <alignment vertical="center"/>
    </xf>
    <xf numFmtId="3" fontId="0" fillId="2" borderId="24" xfId="0" applyNumberFormat="1" applyFill="1" applyBorder="1" applyAlignment="1">
      <alignment vertical="center"/>
    </xf>
    <xf numFmtId="3" fontId="0" fillId="0" borderId="15" xfId="0" applyNumberFormat="1" applyBorder="1"/>
    <xf numFmtId="3" fontId="0" fillId="0" borderId="18" xfId="0" applyNumberFormat="1" applyBorder="1"/>
    <xf numFmtId="0" fontId="27" fillId="0" borderId="26" xfId="0" applyFont="1" applyBorder="1"/>
    <xf numFmtId="0" fontId="31" fillId="0" borderId="24" xfId="0" applyFont="1" applyBorder="1"/>
    <xf numFmtId="3" fontId="0" fillId="0" borderId="0" xfId="0" applyNumberFormat="1"/>
    <xf numFmtId="3" fontId="0" fillId="34" borderId="27" xfId="0" applyNumberFormat="1" applyFill="1" applyBorder="1" applyAlignment="1">
      <alignment vertic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 wrapText="1"/>
    </xf>
    <xf numFmtId="0" fontId="30" fillId="0" borderId="19" xfId="0" applyFont="1" applyBorder="1" applyAlignment="1">
      <alignment horizontal="center" wrapText="1"/>
    </xf>
    <xf numFmtId="0" fontId="0" fillId="2" borderId="1" xfId="0" applyFont="1" applyFill="1" applyBorder="1" applyAlignment="1"/>
    <xf numFmtId="0" fontId="0" fillId="2" borderId="1" xfId="0" applyFill="1" applyBorder="1" applyAlignment="1"/>
    <xf numFmtId="15" fontId="29" fillId="0" borderId="1" xfId="0" quotePrefix="1" applyNumberFormat="1" applyFont="1" applyBorder="1" applyAlignment="1">
      <alignment horizontal="center"/>
    </xf>
    <xf numFmtId="0" fontId="30" fillId="0" borderId="11" xfId="0" applyFont="1" applyBorder="1" applyAlignment="1">
      <alignment horizontal="center"/>
    </xf>
    <xf numFmtId="0" fontId="30" fillId="0" borderId="12" xfId="0" applyFont="1" applyBorder="1" applyAlignment="1">
      <alignment horizontal="center"/>
    </xf>
    <xf numFmtId="0" fontId="30" fillId="0" borderId="13" xfId="0" applyFont="1" applyBorder="1" applyAlignment="1">
      <alignment horizontal="center"/>
    </xf>
    <xf numFmtId="0" fontId="30" fillId="0" borderId="16" xfId="0" applyFont="1" applyBorder="1" applyAlignment="1">
      <alignment horizontal="center" vertical="center"/>
    </xf>
    <xf numFmtId="0" fontId="30" fillId="0" borderId="21" xfId="0" applyFont="1" applyBorder="1" applyAlignment="1">
      <alignment horizontal="center" vertical="center"/>
    </xf>
  </cellXfs>
  <cellStyles count="58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4"/>
    <cellStyle name="Comma 2 2" xfId="51"/>
    <cellStyle name="Comma 2 3" xfId="53"/>
    <cellStyle name="Comma 3" xfId="45"/>
    <cellStyle name="Comma 3 2" xfId="56"/>
    <cellStyle name="Comma 4" xfId="55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3" xfId="43"/>
    <cellStyle name="Normal 4" xfId="47"/>
    <cellStyle name="Normal 5" xfId="48"/>
    <cellStyle name="Normal 6" xfId="50"/>
    <cellStyle name="Normal 7" xfId="52"/>
    <cellStyle name="Normal 8" xfId="54"/>
    <cellStyle name="Normal 9" xfId="57"/>
    <cellStyle name="Note" xfId="15" builtinId="10" customBuiltin="1"/>
    <cellStyle name="Output" xfId="10" builtinId="21" customBuiltin="1"/>
    <cellStyle name="Percent 2" xfId="46"/>
    <cellStyle name="Percent 3" xfId="49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38"/>
  <sheetViews>
    <sheetView workbookViewId="0">
      <selection activeCell="F8" sqref="F8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4" t="s">
        <v>34</v>
      </c>
      <c r="B1" s="25"/>
      <c r="C1" s="25"/>
      <c r="D1" s="25"/>
      <c r="E1" s="25"/>
      <c r="F1" s="25"/>
    </row>
    <row r="2" spans="1:6" ht="18.5" x14ac:dyDescent="0.45">
      <c r="A2" s="24" t="s">
        <v>5</v>
      </c>
      <c r="B2" s="25"/>
      <c r="C2" s="25"/>
      <c r="D2" s="25"/>
      <c r="E2" s="25"/>
      <c r="F2" s="25"/>
    </row>
    <row r="3" spans="1:6" ht="18.5" x14ac:dyDescent="0.45">
      <c r="A3" s="30" t="s">
        <v>38</v>
      </c>
      <c r="B3" s="25"/>
      <c r="C3" s="25"/>
      <c r="D3" s="25"/>
      <c r="E3" s="25"/>
      <c r="F3" s="25"/>
    </row>
    <row r="4" spans="1:6" ht="18.5" x14ac:dyDescent="0.45">
      <c r="A4" s="25"/>
      <c r="B4" s="25"/>
      <c r="C4" s="25"/>
      <c r="D4" s="25"/>
      <c r="E4" s="25"/>
      <c r="F4" s="25"/>
    </row>
    <row r="5" spans="1:6" x14ac:dyDescent="0.35">
      <c r="A5" s="28"/>
      <c r="B5" s="29"/>
      <c r="C5" s="29"/>
      <c r="D5" s="29"/>
      <c r="E5" s="29"/>
      <c r="F5" s="29"/>
    </row>
    <row r="6" spans="1:6" s="1" customFormat="1" x14ac:dyDescent="0.35">
      <c r="A6" s="34" t="s">
        <v>4</v>
      </c>
      <c r="B6" s="31" t="s">
        <v>33</v>
      </c>
      <c r="C6" s="32"/>
      <c r="D6" s="32"/>
      <c r="E6" s="33"/>
      <c r="F6" s="26" t="s">
        <v>37</v>
      </c>
    </row>
    <row r="7" spans="1:6" ht="15" thickBot="1" x14ac:dyDescent="0.4">
      <c r="A7" s="35"/>
      <c r="B7" s="10" t="s">
        <v>0</v>
      </c>
      <c r="C7" s="10" t="s">
        <v>1</v>
      </c>
      <c r="D7" s="10" t="s">
        <v>2</v>
      </c>
      <c r="E7" s="10" t="s">
        <v>3</v>
      </c>
      <c r="F7" s="27"/>
    </row>
    <row r="8" spans="1:6" ht="15" thickTop="1" x14ac:dyDescent="0.35">
      <c r="A8" s="5" t="s">
        <v>6</v>
      </c>
      <c r="B8" s="7">
        <v>12</v>
      </c>
      <c r="C8" s="8">
        <v>10</v>
      </c>
      <c r="D8" s="8">
        <v>4</v>
      </c>
      <c r="E8" s="8">
        <v>13</v>
      </c>
      <c r="F8" s="9">
        <v>39</v>
      </c>
    </row>
    <row r="9" spans="1:6" x14ac:dyDescent="0.35">
      <c r="A9" s="5" t="s">
        <v>7</v>
      </c>
      <c r="B9" s="4">
        <v>50</v>
      </c>
      <c r="C9" s="2">
        <v>40</v>
      </c>
      <c r="D9" s="2">
        <v>18</v>
      </c>
      <c r="E9" s="2">
        <v>45</v>
      </c>
      <c r="F9" s="9">
        <v>153</v>
      </c>
    </row>
    <row r="10" spans="1:6" x14ac:dyDescent="0.35">
      <c r="A10" s="5" t="s">
        <v>8</v>
      </c>
      <c r="B10" s="4">
        <v>107</v>
      </c>
      <c r="C10" s="2">
        <v>74</v>
      </c>
      <c r="D10" s="2">
        <v>33</v>
      </c>
      <c r="E10" s="2">
        <v>99</v>
      </c>
      <c r="F10" s="9">
        <v>313</v>
      </c>
    </row>
    <row r="11" spans="1:6" x14ac:dyDescent="0.35">
      <c r="A11" s="5" t="s">
        <v>9</v>
      </c>
      <c r="B11" s="4">
        <v>149</v>
      </c>
      <c r="C11" s="2">
        <v>124</v>
      </c>
      <c r="D11" s="2">
        <v>32</v>
      </c>
      <c r="E11" s="2">
        <v>156</v>
      </c>
      <c r="F11" s="9">
        <v>461</v>
      </c>
    </row>
    <row r="12" spans="1:6" x14ac:dyDescent="0.35">
      <c r="A12" s="5" t="s">
        <v>10</v>
      </c>
      <c r="B12" s="4">
        <v>4454</v>
      </c>
      <c r="C12" s="2">
        <v>3442</v>
      </c>
      <c r="D12" s="2">
        <v>695</v>
      </c>
      <c r="E12" s="2">
        <v>3535</v>
      </c>
      <c r="F12" s="9">
        <v>12126</v>
      </c>
    </row>
    <row r="13" spans="1:6" x14ac:dyDescent="0.35">
      <c r="A13" s="5" t="s">
        <v>11</v>
      </c>
      <c r="B13" s="4">
        <v>9938</v>
      </c>
      <c r="C13" s="2">
        <v>7017</v>
      </c>
      <c r="D13" s="2">
        <v>1928</v>
      </c>
      <c r="E13" s="2">
        <v>9876</v>
      </c>
      <c r="F13" s="9">
        <v>28759</v>
      </c>
    </row>
    <row r="14" spans="1:6" x14ac:dyDescent="0.35">
      <c r="A14" s="5" t="s">
        <v>12</v>
      </c>
      <c r="B14" s="4">
        <v>17234</v>
      </c>
      <c r="C14" s="2">
        <v>10601</v>
      </c>
      <c r="D14" s="2">
        <v>3926</v>
      </c>
      <c r="E14" s="2">
        <v>14441</v>
      </c>
      <c r="F14" s="9">
        <v>46202</v>
      </c>
    </row>
    <row r="15" spans="1:6" x14ac:dyDescent="0.35">
      <c r="A15" s="5" t="s">
        <v>13</v>
      </c>
      <c r="B15" s="4">
        <v>29991</v>
      </c>
      <c r="C15" s="2">
        <v>16871</v>
      </c>
      <c r="D15" s="2">
        <v>6579</v>
      </c>
      <c r="E15" s="2">
        <v>22613</v>
      </c>
      <c r="F15" s="9">
        <v>76054</v>
      </c>
    </row>
    <row r="16" spans="1:6" x14ac:dyDescent="0.35">
      <c r="A16" s="5" t="s">
        <v>14</v>
      </c>
      <c r="B16" s="4">
        <v>9272</v>
      </c>
      <c r="C16" s="2">
        <v>6578</v>
      </c>
      <c r="D16" s="2">
        <v>3697</v>
      </c>
      <c r="E16" s="2">
        <v>7346</v>
      </c>
      <c r="F16" s="9">
        <v>26893</v>
      </c>
    </row>
    <row r="17" spans="1:6" x14ac:dyDescent="0.35">
      <c r="A17" s="5" t="s">
        <v>15</v>
      </c>
      <c r="B17" s="4">
        <v>10213</v>
      </c>
      <c r="C17" s="2">
        <v>6616</v>
      </c>
      <c r="D17" s="2">
        <v>3007</v>
      </c>
      <c r="E17" s="2">
        <v>6700</v>
      </c>
      <c r="F17" s="9">
        <v>26536</v>
      </c>
    </row>
    <row r="18" spans="1:6" x14ac:dyDescent="0.35">
      <c r="A18" s="5" t="s">
        <v>16</v>
      </c>
      <c r="B18" s="4">
        <v>620</v>
      </c>
      <c r="C18" s="2">
        <v>54</v>
      </c>
      <c r="D18" s="2">
        <v>103</v>
      </c>
      <c r="E18" s="2">
        <v>0</v>
      </c>
      <c r="F18" s="9">
        <v>777</v>
      </c>
    </row>
    <row r="19" spans="1:6" x14ac:dyDescent="0.35">
      <c r="A19" s="5" t="s">
        <v>17</v>
      </c>
      <c r="B19" s="4">
        <v>2563</v>
      </c>
      <c r="C19" s="2">
        <v>451</v>
      </c>
      <c r="D19" s="2">
        <v>282</v>
      </c>
      <c r="E19" s="2">
        <v>0</v>
      </c>
      <c r="F19" s="9">
        <v>3296</v>
      </c>
    </row>
    <row r="20" spans="1:6" x14ac:dyDescent="0.35">
      <c r="A20" s="5" t="s">
        <v>18</v>
      </c>
      <c r="B20" s="4">
        <v>3565</v>
      </c>
      <c r="C20" s="2">
        <v>604</v>
      </c>
      <c r="D20" s="2">
        <v>535</v>
      </c>
      <c r="E20" s="2">
        <v>0</v>
      </c>
      <c r="F20" s="9">
        <v>4704</v>
      </c>
    </row>
    <row r="21" spans="1:6" x14ac:dyDescent="0.35">
      <c r="A21" s="5" t="s">
        <v>19</v>
      </c>
      <c r="B21" s="4">
        <v>6772</v>
      </c>
      <c r="C21" s="2">
        <v>488</v>
      </c>
      <c r="D21" s="2">
        <v>887</v>
      </c>
      <c r="E21" s="2">
        <v>0</v>
      </c>
      <c r="F21" s="9">
        <v>8147</v>
      </c>
    </row>
    <row r="22" spans="1:6" x14ac:dyDescent="0.35">
      <c r="A22" s="5" t="s">
        <v>20</v>
      </c>
      <c r="B22" s="4">
        <v>2374</v>
      </c>
      <c r="C22" s="2">
        <v>0</v>
      </c>
      <c r="D22" s="2">
        <v>257</v>
      </c>
      <c r="E22" s="2">
        <v>0</v>
      </c>
      <c r="F22" s="9">
        <v>2631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97314</v>
      </c>
      <c r="C24" s="14">
        <f>SUM(C8:C23)</f>
        <v>52970</v>
      </c>
      <c r="D24" s="14">
        <f>SUM(D8:D23)</f>
        <v>21983</v>
      </c>
      <c r="E24" s="14">
        <f>SUM(E8:E23)</f>
        <v>64824</v>
      </c>
      <c r="F24" s="14">
        <f>SUM(F8:F23)</f>
        <v>237091</v>
      </c>
    </row>
    <row r="25" spans="1:6" x14ac:dyDescent="0.35">
      <c r="A25" s="5" t="s">
        <v>22</v>
      </c>
      <c r="B25" s="7">
        <v>3663</v>
      </c>
      <c r="C25" s="8">
        <v>2404</v>
      </c>
      <c r="D25" s="8">
        <v>1594</v>
      </c>
      <c r="E25" s="8">
        <v>2586</v>
      </c>
      <c r="F25" s="8">
        <f t="shared" ref="F25:F33" si="0">SUM(B25:E25)</f>
        <v>10247</v>
      </c>
    </row>
    <row r="26" spans="1:6" x14ac:dyDescent="0.35">
      <c r="A26" s="5" t="s">
        <v>23</v>
      </c>
      <c r="B26" s="4">
        <v>12337</v>
      </c>
      <c r="C26" s="2">
        <v>5847</v>
      </c>
      <c r="D26" s="2">
        <v>3992</v>
      </c>
      <c r="E26" s="2">
        <v>5132</v>
      </c>
      <c r="F26" s="8">
        <f t="shared" si="0"/>
        <v>27308</v>
      </c>
    </row>
    <row r="27" spans="1:6" x14ac:dyDescent="0.35">
      <c r="A27" s="5" t="s">
        <v>24</v>
      </c>
      <c r="B27" s="4">
        <v>40574</v>
      </c>
      <c r="C27" s="2">
        <v>20593</v>
      </c>
      <c r="D27" s="2">
        <v>9273</v>
      </c>
      <c r="E27" s="2">
        <v>25975</v>
      </c>
      <c r="F27" s="8">
        <f t="shared" si="0"/>
        <v>96415</v>
      </c>
    </row>
    <row r="28" spans="1:6" x14ac:dyDescent="0.35">
      <c r="A28" s="5" t="s">
        <v>25</v>
      </c>
      <c r="B28" s="4">
        <v>64146</v>
      </c>
      <c r="C28" s="2">
        <v>45354</v>
      </c>
      <c r="D28" s="2">
        <v>17000</v>
      </c>
      <c r="E28" s="2">
        <v>41689</v>
      </c>
      <c r="F28" s="8">
        <f t="shared" si="0"/>
        <v>168189</v>
      </c>
    </row>
    <row r="29" spans="1:6" x14ac:dyDescent="0.35">
      <c r="A29" s="5" t="s">
        <v>26</v>
      </c>
      <c r="B29" s="4">
        <v>84366</v>
      </c>
      <c r="C29" s="2">
        <v>59898</v>
      </c>
      <c r="D29" s="2">
        <v>30130</v>
      </c>
      <c r="E29" s="2">
        <v>69786</v>
      </c>
      <c r="F29" s="8">
        <f t="shared" si="0"/>
        <v>244180</v>
      </c>
    </row>
    <row r="30" spans="1:6" x14ac:dyDescent="0.35">
      <c r="A30" s="5" t="s">
        <v>27</v>
      </c>
      <c r="B30" s="4">
        <v>146289</v>
      </c>
      <c r="C30" s="2">
        <v>53946</v>
      </c>
      <c r="D30" s="2">
        <v>37591</v>
      </c>
      <c r="E30" s="2">
        <v>51695</v>
      </c>
      <c r="F30" s="8">
        <f t="shared" si="0"/>
        <v>289521</v>
      </c>
    </row>
    <row r="31" spans="1:6" x14ac:dyDescent="0.35">
      <c r="A31" s="5" t="s">
        <v>28</v>
      </c>
      <c r="B31" s="4">
        <v>71688</v>
      </c>
      <c r="C31" s="2">
        <v>53935</v>
      </c>
      <c r="D31" s="2">
        <v>48055</v>
      </c>
      <c r="E31" s="2">
        <v>51341</v>
      </c>
      <c r="F31" s="8">
        <f t="shared" si="0"/>
        <v>225019</v>
      </c>
    </row>
    <row r="32" spans="1:6" x14ac:dyDescent="0.35">
      <c r="A32" s="5" t="s">
        <v>29</v>
      </c>
      <c r="B32" s="4">
        <v>28116</v>
      </c>
      <c r="C32" s="2">
        <v>15545</v>
      </c>
      <c r="D32" s="2">
        <v>18922</v>
      </c>
      <c r="E32" s="2">
        <v>4730</v>
      </c>
      <c r="F32" s="8">
        <f t="shared" si="0"/>
        <v>67313</v>
      </c>
    </row>
    <row r="33" spans="1:6" x14ac:dyDescent="0.35">
      <c r="A33" s="5" t="s">
        <v>30</v>
      </c>
      <c r="B33" s="2">
        <v>12457</v>
      </c>
      <c r="C33" s="2">
        <v>9456</v>
      </c>
      <c r="D33" s="2">
        <v>13152</v>
      </c>
      <c r="E33" s="2">
        <v>9791</v>
      </c>
      <c r="F33" s="8">
        <f t="shared" si="0"/>
        <v>44856</v>
      </c>
    </row>
    <row r="34" spans="1:6" s="3" customFormat="1" ht="15" thickBot="1" x14ac:dyDescent="0.4">
      <c r="A34" s="5"/>
      <c r="B34" s="18"/>
      <c r="C34" s="19"/>
      <c r="D34" s="19"/>
      <c r="E34" s="19"/>
      <c r="F34" s="19" t="s">
        <v>35</v>
      </c>
    </row>
    <row r="35" spans="1:6" s="3" customFormat="1" ht="25" customHeight="1" thickBot="1" x14ac:dyDescent="0.4">
      <c r="A35" s="13" t="s">
        <v>31</v>
      </c>
      <c r="B35" s="14">
        <f>SUM(B25:B33)</f>
        <v>463636</v>
      </c>
      <c r="C35" s="14">
        <f>SUM(C25:C33)</f>
        <v>266978</v>
      </c>
      <c r="D35" s="14">
        <f>SUM(D25:D33)</f>
        <v>179709</v>
      </c>
      <c r="E35" s="14">
        <f>SUM(E25:E33)</f>
        <v>262725</v>
      </c>
      <c r="F35" s="15">
        <f>SUM(F25:F33)</f>
        <v>1173048</v>
      </c>
    </row>
    <row r="36" spans="1:6" ht="15" thickBot="1" x14ac:dyDescent="0.4">
      <c r="A36" s="21" t="s">
        <v>36</v>
      </c>
      <c r="B36" s="16">
        <v>4607</v>
      </c>
      <c r="C36" s="17">
        <v>4515</v>
      </c>
      <c r="D36" s="17">
        <v>0</v>
      </c>
      <c r="E36" s="15">
        <v>4331</v>
      </c>
      <c r="F36" s="15">
        <f>SUM(B36:E36)</f>
        <v>13453</v>
      </c>
    </row>
    <row r="37" spans="1:6" ht="30" customHeight="1" thickTop="1" thickBot="1" x14ac:dyDescent="0.4">
      <c r="A37" s="20" t="s">
        <v>32</v>
      </c>
      <c r="B37" s="23">
        <f>SUM(B36,B24,B35)</f>
        <v>565557</v>
      </c>
      <c r="C37" s="23">
        <f>SUM(C36,C24,C35)</f>
        <v>324463</v>
      </c>
      <c r="D37" s="23">
        <f>SUM(D36,D24,D35)</f>
        <v>201692</v>
      </c>
      <c r="E37" s="23">
        <f>SUM(E36,E24,E35)</f>
        <v>331880</v>
      </c>
      <c r="F37" s="23">
        <f>SUM(F36,F24,F35)</f>
        <v>1423592</v>
      </c>
    </row>
    <row r="38" spans="1:6" ht="33" customHeight="1" thickTop="1" x14ac:dyDescent="0.35">
      <c r="B38" s="22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73" orientation="portrait" r:id="rId1"/>
  <ignoredErrors>
    <ignoredError sqref="B35 C35:E3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4" t="s">
        <v>34</v>
      </c>
      <c r="B1" s="25"/>
      <c r="C1" s="25"/>
      <c r="D1" s="25"/>
      <c r="E1" s="25"/>
      <c r="F1" s="25"/>
    </row>
    <row r="2" spans="1:6" ht="18.5" x14ac:dyDescent="0.45">
      <c r="A2" s="24" t="s">
        <v>5</v>
      </c>
      <c r="B2" s="25"/>
      <c r="C2" s="25"/>
      <c r="D2" s="25"/>
      <c r="E2" s="25"/>
      <c r="F2" s="25"/>
    </row>
    <row r="3" spans="1:6" ht="18.5" x14ac:dyDescent="0.45">
      <c r="A3" s="30" t="s">
        <v>39</v>
      </c>
      <c r="B3" s="25"/>
      <c r="C3" s="25"/>
      <c r="D3" s="25"/>
      <c r="E3" s="25"/>
      <c r="F3" s="25"/>
    </row>
    <row r="4" spans="1:6" ht="18.5" x14ac:dyDescent="0.45">
      <c r="A4" s="25"/>
      <c r="B4" s="25"/>
      <c r="C4" s="25"/>
      <c r="D4" s="25"/>
      <c r="E4" s="25"/>
      <c r="F4" s="25"/>
    </row>
    <row r="5" spans="1:6" x14ac:dyDescent="0.35">
      <c r="A5" s="28"/>
      <c r="B5" s="29"/>
      <c r="C5" s="29"/>
      <c r="D5" s="29"/>
      <c r="E5" s="29"/>
      <c r="F5" s="29"/>
    </row>
    <row r="6" spans="1:6" s="1" customFormat="1" x14ac:dyDescent="0.35">
      <c r="A6" s="34" t="s">
        <v>4</v>
      </c>
      <c r="B6" s="31" t="s">
        <v>33</v>
      </c>
      <c r="C6" s="32"/>
      <c r="D6" s="32"/>
      <c r="E6" s="33"/>
      <c r="F6" s="26" t="s">
        <v>37</v>
      </c>
    </row>
    <row r="7" spans="1:6" ht="15" thickBot="1" x14ac:dyDescent="0.4">
      <c r="A7" s="35"/>
      <c r="B7" s="10" t="s">
        <v>0</v>
      </c>
      <c r="C7" s="10" t="s">
        <v>1</v>
      </c>
      <c r="D7" s="10" t="s">
        <v>2</v>
      </c>
      <c r="E7" s="10" t="s">
        <v>3</v>
      </c>
      <c r="F7" s="27"/>
    </row>
    <row r="8" spans="1:6" ht="15" thickTop="1" x14ac:dyDescent="0.35">
      <c r="A8" s="5" t="s">
        <v>6</v>
      </c>
      <c r="B8" s="7">
        <v>12</v>
      </c>
      <c r="C8" s="8">
        <v>10</v>
      </c>
      <c r="D8" s="8">
        <v>4</v>
      </c>
      <c r="E8" s="8">
        <v>13</v>
      </c>
      <c r="F8" s="9">
        <v>39</v>
      </c>
    </row>
    <row r="9" spans="1:6" x14ac:dyDescent="0.35">
      <c r="A9" s="5" t="s">
        <v>7</v>
      </c>
      <c r="B9" s="4">
        <v>54</v>
      </c>
      <c r="C9" s="2">
        <v>39</v>
      </c>
      <c r="D9" s="2">
        <v>18</v>
      </c>
      <c r="E9" s="2">
        <v>46</v>
      </c>
      <c r="F9" s="9">
        <v>157</v>
      </c>
    </row>
    <row r="10" spans="1:6" x14ac:dyDescent="0.35">
      <c r="A10" s="5" t="s">
        <v>8</v>
      </c>
      <c r="B10" s="4">
        <v>103</v>
      </c>
      <c r="C10" s="2">
        <v>81</v>
      </c>
      <c r="D10" s="2">
        <v>32</v>
      </c>
      <c r="E10" s="2">
        <v>103</v>
      </c>
      <c r="F10" s="9">
        <v>319</v>
      </c>
    </row>
    <row r="11" spans="1:6" x14ac:dyDescent="0.35">
      <c r="A11" s="5" t="s">
        <v>9</v>
      </c>
      <c r="B11" s="4">
        <v>155</v>
      </c>
      <c r="C11" s="2">
        <v>123</v>
      </c>
      <c r="D11" s="2">
        <v>32</v>
      </c>
      <c r="E11" s="2">
        <v>156</v>
      </c>
      <c r="F11" s="9">
        <v>466</v>
      </c>
    </row>
    <row r="12" spans="1:6" x14ac:dyDescent="0.35">
      <c r="A12" s="5" t="s">
        <v>10</v>
      </c>
      <c r="B12" s="4">
        <v>4460</v>
      </c>
      <c r="C12" s="2">
        <v>3435</v>
      </c>
      <c r="D12" s="2">
        <v>697</v>
      </c>
      <c r="E12" s="2">
        <v>3537</v>
      </c>
      <c r="F12" s="9">
        <v>12129</v>
      </c>
    </row>
    <row r="13" spans="1:6" x14ac:dyDescent="0.35">
      <c r="A13" s="5" t="s">
        <v>11</v>
      </c>
      <c r="B13" s="4">
        <v>9978</v>
      </c>
      <c r="C13" s="2">
        <v>7006</v>
      </c>
      <c r="D13" s="2">
        <v>1929</v>
      </c>
      <c r="E13" s="2">
        <v>9946</v>
      </c>
      <c r="F13" s="9">
        <v>28859</v>
      </c>
    </row>
    <row r="14" spans="1:6" x14ac:dyDescent="0.35">
      <c r="A14" s="5" t="s">
        <v>12</v>
      </c>
      <c r="B14" s="4">
        <v>17319</v>
      </c>
      <c r="C14" s="2">
        <v>10570</v>
      </c>
      <c r="D14" s="2">
        <v>3932</v>
      </c>
      <c r="E14" s="2">
        <v>14486</v>
      </c>
      <c r="F14" s="9">
        <v>46307</v>
      </c>
    </row>
    <row r="15" spans="1:6" x14ac:dyDescent="0.35">
      <c r="A15" s="5" t="s">
        <v>13</v>
      </c>
      <c r="B15" s="4">
        <v>29795</v>
      </c>
      <c r="C15" s="2">
        <v>16964</v>
      </c>
      <c r="D15" s="2">
        <v>6579</v>
      </c>
      <c r="E15" s="2">
        <v>22303</v>
      </c>
      <c r="F15" s="9">
        <v>75641</v>
      </c>
    </row>
    <row r="16" spans="1:6" x14ac:dyDescent="0.35">
      <c r="A16" s="5" t="s">
        <v>14</v>
      </c>
      <c r="B16" s="4">
        <v>11266</v>
      </c>
      <c r="C16" s="2">
        <v>6653</v>
      </c>
      <c r="D16" s="2">
        <v>3618</v>
      </c>
      <c r="E16" s="2">
        <v>7297</v>
      </c>
      <c r="F16" s="9">
        <v>28834</v>
      </c>
    </row>
    <row r="17" spans="1:6" x14ac:dyDescent="0.35">
      <c r="A17" s="5" t="s">
        <v>15</v>
      </c>
      <c r="B17" s="4">
        <v>8209</v>
      </c>
      <c r="C17" s="2">
        <v>6565</v>
      </c>
      <c r="D17" s="2">
        <v>3001</v>
      </c>
      <c r="E17" s="2">
        <v>6685</v>
      </c>
      <c r="F17" s="9">
        <v>24460</v>
      </c>
    </row>
    <row r="18" spans="1:6" x14ac:dyDescent="0.35">
      <c r="A18" s="5" t="s">
        <v>16</v>
      </c>
      <c r="B18" s="4">
        <v>624</v>
      </c>
      <c r="C18" s="2">
        <v>56</v>
      </c>
      <c r="D18" s="2">
        <v>103</v>
      </c>
      <c r="E18" s="2">
        <v>0</v>
      </c>
      <c r="F18" s="9">
        <v>783</v>
      </c>
    </row>
    <row r="19" spans="1:6" x14ac:dyDescent="0.35">
      <c r="A19" s="5" t="s">
        <v>17</v>
      </c>
      <c r="B19" s="4">
        <v>2575</v>
      </c>
      <c r="C19" s="2">
        <v>446</v>
      </c>
      <c r="D19" s="2">
        <v>279</v>
      </c>
      <c r="E19" s="2">
        <v>0</v>
      </c>
      <c r="F19" s="9">
        <v>3300</v>
      </c>
    </row>
    <row r="20" spans="1:6" x14ac:dyDescent="0.35">
      <c r="A20" s="5" t="s">
        <v>18</v>
      </c>
      <c r="B20" s="4">
        <v>3598</v>
      </c>
      <c r="C20" s="2">
        <v>515</v>
      </c>
      <c r="D20" s="2">
        <v>534</v>
      </c>
      <c r="E20" s="2">
        <v>0</v>
      </c>
      <c r="F20" s="9">
        <v>4647</v>
      </c>
    </row>
    <row r="21" spans="1:6" x14ac:dyDescent="0.35">
      <c r="A21" s="5" t="s">
        <v>19</v>
      </c>
      <c r="B21" s="4">
        <v>6788</v>
      </c>
      <c r="C21" s="2">
        <v>487</v>
      </c>
      <c r="D21" s="2">
        <v>886</v>
      </c>
      <c r="E21" s="2">
        <v>0</v>
      </c>
      <c r="F21" s="9">
        <v>8161</v>
      </c>
    </row>
    <row r="22" spans="1:6" x14ac:dyDescent="0.35">
      <c r="A22" s="5" t="s">
        <v>20</v>
      </c>
      <c r="B22" s="4">
        <v>2332</v>
      </c>
      <c r="C22" s="2">
        <v>0</v>
      </c>
      <c r="D22" s="2">
        <v>256</v>
      </c>
      <c r="E22" s="2">
        <v>0</v>
      </c>
      <c r="F22" s="9">
        <v>2588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97268</v>
      </c>
      <c r="C24" s="14">
        <f>SUM(C8:C23)</f>
        <v>52950</v>
      </c>
      <c r="D24" s="14">
        <f>SUM(D8:D23)</f>
        <v>21900</v>
      </c>
      <c r="E24" s="14">
        <f>SUM(E8:E23)</f>
        <v>64572</v>
      </c>
      <c r="F24" s="14">
        <f>SUM(F8:F23)</f>
        <v>236690</v>
      </c>
    </row>
    <row r="25" spans="1:6" x14ac:dyDescent="0.35">
      <c r="A25" s="5" t="s">
        <v>22</v>
      </c>
      <c r="B25" s="7">
        <v>3665</v>
      </c>
      <c r="C25" s="8">
        <v>2383</v>
      </c>
      <c r="D25" s="8">
        <v>1596</v>
      </c>
      <c r="E25" s="8">
        <v>2574</v>
      </c>
      <c r="F25" s="8">
        <v>10218</v>
      </c>
    </row>
    <row r="26" spans="1:6" x14ac:dyDescent="0.35">
      <c r="A26" s="5" t="s">
        <v>23</v>
      </c>
      <c r="B26" s="4">
        <v>12336</v>
      </c>
      <c r="C26" s="2">
        <v>5818</v>
      </c>
      <c r="D26" s="2">
        <v>4012</v>
      </c>
      <c r="E26" s="2">
        <v>5124</v>
      </c>
      <c r="F26" s="8">
        <v>27290</v>
      </c>
    </row>
    <row r="27" spans="1:6" x14ac:dyDescent="0.35">
      <c r="A27" s="5" t="s">
        <v>24</v>
      </c>
      <c r="B27" s="4">
        <v>40625</v>
      </c>
      <c r="C27" s="2">
        <v>20499</v>
      </c>
      <c r="D27" s="2">
        <v>9238</v>
      </c>
      <c r="E27" s="2">
        <v>26168</v>
      </c>
      <c r="F27" s="8">
        <v>96530</v>
      </c>
    </row>
    <row r="28" spans="1:6" x14ac:dyDescent="0.35">
      <c r="A28" s="5" t="s">
        <v>25</v>
      </c>
      <c r="B28" s="4">
        <v>63939</v>
      </c>
      <c r="C28" s="2">
        <v>45101</v>
      </c>
      <c r="D28" s="2">
        <v>17012</v>
      </c>
      <c r="E28" s="2">
        <v>41839</v>
      </c>
      <c r="F28" s="8">
        <v>167891</v>
      </c>
    </row>
    <row r="29" spans="1:6" x14ac:dyDescent="0.35">
      <c r="A29" s="5" t="s">
        <v>26</v>
      </c>
      <c r="B29" s="4">
        <v>84176</v>
      </c>
      <c r="C29" s="2">
        <v>59313</v>
      </c>
      <c r="D29" s="2">
        <v>30357</v>
      </c>
      <c r="E29" s="2">
        <v>69606</v>
      </c>
      <c r="F29" s="8">
        <v>243452</v>
      </c>
    </row>
    <row r="30" spans="1:6" x14ac:dyDescent="0.35">
      <c r="A30" s="5" t="s">
        <v>27</v>
      </c>
      <c r="B30" s="4">
        <v>146832</v>
      </c>
      <c r="C30" s="2">
        <v>53697</v>
      </c>
      <c r="D30" s="2">
        <v>37442</v>
      </c>
      <c r="E30" s="2">
        <v>52136</v>
      </c>
      <c r="F30" s="8">
        <v>290107</v>
      </c>
    </row>
    <row r="31" spans="1:6" x14ac:dyDescent="0.35">
      <c r="A31" s="5" t="s">
        <v>28</v>
      </c>
      <c r="B31" s="4">
        <v>71162</v>
      </c>
      <c r="C31" s="2">
        <v>54903</v>
      </c>
      <c r="D31" s="2">
        <v>48158</v>
      </c>
      <c r="E31" s="2">
        <v>51208</v>
      </c>
      <c r="F31" s="8">
        <v>225431</v>
      </c>
    </row>
    <row r="32" spans="1:6" x14ac:dyDescent="0.35">
      <c r="A32" s="5" t="s">
        <v>29</v>
      </c>
      <c r="B32" s="4">
        <v>27575</v>
      </c>
      <c r="C32" s="2">
        <v>15535</v>
      </c>
      <c r="D32" s="2">
        <v>18340</v>
      </c>
      <c r="E32" s="2">
        <v>4850</v>
      </c>
      <c r="F32" s="8">
        <v>66300</v>
      </c>
    </row>
    <row r="33" spans="1:6" x14ac:dyDescent="0.35">
      <c r="A33" s="5" t="s">
        <v>30</v>
      </c>
      <c r="B33" s="2">
        <v>12386</v>
      </c>
      <c r="C33" s="2">
        <v>8966</v>
      </c>
      <c r="D33" s="2">
        <v>12608</v>
      </c>
      <c r="E33" s="2">
        <v>10665</v>
      </c>
      <c r="F33" s="8">
        <v>44625</v>
      </c>
    </row>
    <row r="34" spans="1:6" s="3" customFormat="1" ht="15" thickBot="1" x14ac:dyDescent="0.4">
      <c r="A34" s="5"/>
      <c r="B34" s="18"/>
      <c r="C34" s="19"/>
      <c r="D34" s="19"/>
      <c r="E34" s="19"/>
      <c r="F34" s="19" t="s">
        <v>35</v>
      </c>
    </row>
    <row r="35" spans="1:6" s="3" customFormat="1" ht="25" customHeight="1" thickBot="1" x14ac:dyDescent="0.4">
      <c r="A35" s="13" t="s">
        <v>31</v>
      </c>
      <c r="B35" s="14">
        <f>SUM(B25:B33)</f>
        <v>462696</v>
      </c>
      <c r="C35" s="14">
        <f>SUM(C25:C33)</f>
        <v>266215</v>
      </c>
      <c r="D35" s="14">
        <f>SUM(D25:D33)</f>
        <v>178763</v>
      </c>
      <c r="E35" s="14">
        <f>SUM(E25:E33)</f>
        <v>264170</v>
      </c>
      <c r="F35" s="15">
        <f>SUM(F25:F33)</f>
        <v>1171844</v>
      </c>
    </row>
    <row r="36" spans="1:6" ht="15" thickBot="1" x14ac:dyDescent="0.4">
      <c r="A36" s="21" t="s">
        <v>36</v>
      </c>
      <c r="B36" s="16">
        <v>4602</v>
      </c>
      <c r="C36" s="17">
        <v>4507</v>
      </c>
      <c r="D36" s="17">
        <v>0</v>
      </c>
      <c r="E36" s="15">
        <v>4318</v>
      </c>
      <c r="F36" s="15">
        <f>SUM(B36:E36)</f>
        <v>13427</v>
      </c>
    </row>
    <row r="37" spans="1:6" ht="30" customHeight="1" thickTop="1" thickBot="1" x14ac:dyDescent="0.4">
      <c r="A37" s="20" t="s">
        <v>32</v>
      </c>
      <c r="B37" s="23">
        <f>SUM(B36,B24,B35)</f>
        <v>564566</v>
      </c>
      <c r="C37" s="23">
        <f>SUM(C36,C24,C35)</f>
        <v>323672</v>
      </c>
      <c r="D37" s="23">
        <f>SUM(D36,D24,D35)</f>
        <v>200663</v>
      </c>
      <c r="E37" s="23">
        <f>SUM(E36,E24,E35)</f>
        <v>333060</v>
      </c>
      <c r="F37" s="23">
        <f>SUM(F36,F24,F35)</f>
        <v>1421961</v>
      </c>
    </row>
    <row r="38" spans="1:6" ht="33" customHeight="1" thickTop="1" x14ac:dyDescent="0.35">
      <c r="B38" s="22"/>
    </row>
  </sheetData>
  <mergeCells count="8">
    <mergeCell ref="A6:A7"/>
    <mergeCell ref="B6:E6"/>
    <mergeCell ref="F6:F7"/>
    <mergeCell ref="A1:F1"/>
    <mergeCell ref="A2:F2"/>
    <mergeCell ref="A3:F3"/>
    <mergeCell ref="A4:F4"/>
    <mergeCell ref="A5:F5"/>
  </mergeCells>
  <printOptions horizontalCentered="1"/>
  <pageMargins left="0.7" right="0.7" top="0.75" bottom="0.75" header="0.3" footer="0.3"/>
  <pageSetup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4" t="s">
        <v>34</v>
      </c>
      <c r="B1" s="25"/>
      <c r="C1" s="25"/>
      <c r="D1" s="25"/>
      <c r="E1" s="25"/>
      <c r="F1" s="25"/>
    </row>
    <row r="2" spans="1:6" ht="18.5" x14ac:dyDescent="0.45">
      <c r="A2" s="24" t="s">
        <v>5</v>
      </c>
      <c r="B2" s="25"/>
      <c r="C2" s="25"/>
      <c r="D2" s="25"/>
      <c r="E2" s="25"/>
      <c r="F2" s="25"/>
    </row>
    <row r="3" spans="1:6" ht="18.5" x14ac:dyDescent="0.45">
      <c r="A3" s="30" t="s">
        <v>40</v>
      </c>
      <c r="B3" s="25"/>
      <c r="C3" s="25"/>
      <c r="D3" s="25"/>
      <c r="E3" s="25"/>
      <c r="F3" s="25"/>
    </row>
    <row r="4" spans="1:6" ht="18.5" x14ac:dyDescent="0.45">
      <c r="A4" s="25"/>
      <c r="B4" s="25"/>
      <c r="C4" s="25"/>
      <c r="D4" s="25"/>
      <c r="E4" s="25"/>
      <c r="F4" s="25"/>
    </row>
    <row r="5" spans="1:6" x14ac:dyDescent="0.35">
      <c r="A5" s="28"/>
      <c r="B5" s="29"/>
      <c r="C5" s="29"/>
      <c r="D5" s="29"/>
      <c r="E5" s="29"/>
      <c r="F5" s="29"/>
    </row>
    <row r="6" spans="1:6" s="1" customFormat="1" x14ac:dyDescent="0.35">
      <c r="A6" s="34" t="s">
        <v>4</v>
      </c>
      <c r="B6" s="31" t="s">
        <v>33</v>
      </c>
      <c r="C6" s="32"/>
      <c r="D6" s="32"/>
      <c r="E6" s="33"/>
      <c r="F6" s="26" t="s">
        <v>37</v>
      </c>
    </row>
    <row r="7" spans="1:6" ht="15" thickBot="1" x14ac:dyDescent="0.4">
      <c r="A7" s="35"/>
      <c r="B7" s="10" t="s">
        <v>0</v>
      </c>
      <c r="C7" s="10" t="s">
        <v>1</v>
      </c>
      <c r="D7" s="10" t="s">
        <v>2</v>
      </c>
      <c r="E7" s="10" t="s">
        <v>3</v>
      </c>
      <c r="F7" s="27"/>
    </row>
    <row r="8" spans="1:6" ht="15" thickTop="1" x14ac:dyDescent="0.35">
      <c r="A8" s="5" t="s">
        <v>6</v>
      </c>
      <c r="B8" s="7">
        <v>12</v>
      </c>
      <c r="C8" s="8">
        <v>10</v>
      </c>
      <c r="D8" s="8">
        <v>4</v>
      </c>
      <c r="E8" s="8">
        <v>12</v>
      </c>
      <c r="F8" s="9">
        <v>38</v>
      </c>
    </row>
    <row r="9" spans="1:6" x14ac:dyDescent="0.35">
      <c r="A9" s="5" t="s">
        <v>7</v>
      </c>
      <c r="B9" s="4">
        <v>51</v>
      </c>
      <c r="C9" s="2">
        <v>39</v>
      </c>
      <c r="D9" s="2">
        <v>18</v>
      </c>
      <c r="E9" s="2">
        <v>47</v>
      </c>
      <c r="F9" s="9">
        <v>155</v>
      </c>
    </row>
    <row r="10" spans="1:6" x14ac:dyDescent="0.35">
      <c r="A10" s="5" t="s">
        <v>8</v>
      </c>
      <c r="B10" s="4">
        <v>107</v>
      </c>
      <c r="C10" s="2">
        <v>75</v>
      </c>
      <c r="D10" s="2">
        <v>32</v>
      </c>
      <c r="E10" s="2">
        <v>100</v>
      </c>
      <c r="F10" s="9">
        <v>314</v>
      </c>
    </row>
    <row r="11" spans="1:6" x14ac:dyDescent="0.35">
      <c r="A11" s="5" t="s">
        <v>9</v>
      </c>
      <c r="B11" s="4">
        <v>148</v>
      </c>
      <c r="C11" s="2">
        <v>122</v>
      </c>
      <c r="D11" s="2">
        <v>32</v>
      </c>
      <c r="E11" s="2">
        <v>155</v>
      </c>
      <c r="F11" s="9">
        <v>457</v>
      </c>
    </row>
    <row r="12" spans="1:6" x14ac:dyDescent="0.35">
      <c r="A12" s="5" t="s">
        <v>10</v>
      </c>
      <c r="B12" s="4">
        <v>4446</v>
      </c>
      <c r="C12" s="2">
        <v>3408</v>
      </c>
      <c r="D12" s="2">
        <v>697</v>
      </c>
      <c r="E12" s="2">
        <v>3577</v>
      </c>
      <c r="F12" s="9">
        <v>12128</v>
      </c>
    </row>
    <row r="13" spans="1:6" x14ac:dyDescent="0.35">
      <c r="A13" s="5" t="s">
        <v>11</v>
      </c>
      <c r="B13" s="4">
        <v>9983</v>
      </c>
      <c r="C13" s="2">
        <v>6990</v>
      </c>
      <c r="D13" s="2">
        <v>1930</v>
      </c>
      <c r="E13" s="2">
        <v>10028</v>
      </c>
      <c r="F13" s="9">
        <v>28931</v>
      </c>
    </row>
    <row r="14" spans="1:6" x14ac:dyDescent="0.35">
      <c r="A14" s="5" t="s">
        <v>12</v>
      </c>
      <c r="B14" s="4">
        <v>17395</v>
      </c>
      <c r="C14" s="2">
        <v>10544</v>
      </c>
      <c r="D14" s="2">
        <v>3931</v>
      </c>
      <c r="E14" s="2">
        <v>14366</v>
      </c>
      <c r="F14" s="9">
        <v>46236</v>
      </c>
    </row>
    <row r="15" spans="1:6" x14ac:dyDescent="0.35">
      <c r="A15" s="5" t="s">
        <v>13</v>
      </c>
      <c r="B15" s="4">
        <v>29388</v>
      </c>
      <c r="C15" s="2">
        <v>16810</v>
      </c>
      <c r="D15" s="2">
        <v>6654</v>
      </c>
      <c r="E15" s="2">
        <v>22021</v>
      </c>
      <c r="F15" s="9">
        <v>74873</v>
      </c>
    </row>
    <row r="16" spans="1:6" x14ac:dyDescent="0.35">
      <c r="A16" s="5" t="s">
        <v>14</v>
      </c>
      <c r="B16" s="4">
        <v>11457</v>
      </c>
      <c r="C16" s="2">
        <v>6808</v>
      </c>
      <c r="D16" s="2">
        <v>3795</v>
      </c>
      <c r="E16" s="2">
        <v>7383</v>
      </c>
      <c r="F16" s="9">
        <v>29443</v>
      </c>
    </row>
    <row r="17" spans="1:6" x14ac:dyDescent="0.35">
      <c r="A17" s="5" t="s">
        <v>15</v>
      </c>
      <c r="B17" s="4">
        <v>8244</v>
      </c>
      <c r="C17" s="2">
        <v>6527</v>
      </c>
      <c r="D17" s="2">
        <v>2952</v>
      </c>
      <c r="E17" s="2">
        <v>6579</v>
      </c>
      <c r="F17" s="9">
        <v>24302</v>
      </c>
    </row>
    <row r="18" spans="1:6" x14ac:dyDescent="0.35">
      <c r="A18" s="5" t="s">
        <v>16</v>
      </c>
      <c r="B18" s="4">
        <v>631</v>
      </c>
      <c r="C18" s="2">
        <v>56</v>
      </c>
      <c r="D18" s="2">
        <v>106</v>
      </c>
      <c r="E18" s="2">
        <v>0</v>
      </c>
      <c r="F18" s="9">
        <v>793</v>
      </c>
    </row>
    <row r="19" spans="1:6" x14ac:dyDescent="0.35">
      <c r="A19" s="5" t="s">
        <v>17</v>
      </c>
      <c r="B19" s="4">
        <v>2573</v>
      </c>
      <c r="C19" s="2">
        <v>441</v>
      </c>
      <c r="D19" s="2">
        <v>297</v>
      </c>
      <c r="E19" s="2">
        <v>0</v>
      </c>
      <c r="F19" s="9">
        <v>3311</v>
      </c>
    </row>
    <row r="20" spans="1:6" x14ac:dyDescent="0.35">
      <c r="A20" s="5" t="s">
        <v>18</v>
      </c>
      <c r="B20" s="4">
        <v>3629</v>
      </c>
      <c r="C20" s="2">
        <v>620</v>
      </c>
      <c r="D20" s="2">
        <v>570</v>
      </c>
      <c r="E20" s="2">
        <v>0</v>
      </c>
      <c r="F20" s="9">
        <v>4819</v>
      </c>
    </row>
    <row r="21" spans="1:6" x14ac:dyDescent="0.35">
      <c r="A21" s="5" t="s">
        <v>19</v>
      </c>
      <c r="B21" s="4">
        <v>6740</v>
      </c>
      <c r="C21" s="2">
        <v>494</v>
      </c>
      <c r="D21" s="2">
        <v>820</v>
      </c>
      <c r="E21" s="2">
        <v>0</v>
      </c>
      <c r="F21" s="9">
        <v>8054</v>
      </c>
    </row>
    <row r="22" spans="1:6" x14ac:dyDescent="0.35">
      <c r="A22" s="5" t="s">
        <v>20</v>
      </c>
      <c r="B22" s="4">
        <v>2369</v>
      </c>
      <c r="C22" s="2">
        <v>0</v>
      </c>
      <c r="D22" s="2">
        <v>256</v>
      </c>
      <c r="E22" s="2">
        <v>0</v>
      </c>
      <c r="F22" s="9">
        <v>2625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97173</v>
      </c>
      <c r="C24" s="14">
        <f>SUM(C8:C23)</f>
        <v>52944</v>
      </c>
      <c r="D24" s="14">
        <f>SUM(D8:D23)</f>
        <v>22094</v>
      </c>
      <c r="E24" s="14">
        <f>SUM(E8:E23)</f>
        <v>64268</v>
      </c>
      <c r="F24" s="14">
        <f>SUM(F8:F23)</f>
        <v>236479</v>
      </c>
    </row>
    <row r="25" spans="1:6" x14ac:dyDescent="0.35">
      <c r="A25" s="5" t="s">
        <v>22</v>
      </c>
      <c r="B25" s="7">
        <v>3640</v>
      </c>
      <c r="C25" s="8">
        <v>2368</v>
      </c>
      <c r="D25" s="8">
        <v>1593</v>
      </c>
      <c r="E25" s="8">
        <v>2590</v>
      </c>
      <c r="F25" s="8">
        <v>10191</v>
      </c>
    </row>
    <row r="26" spans="1:6" x14ac:dyDescent="0.35">
      <c r="A26" s="5" t="s">
        <v>23</v>
      </c>
      <c r="B26" s="4">
        <v>12401</v>
      </c>
      <c r="C26" s="2">
        <v>5746</v>
      </c>
      <c r="D26" s="2">
        <v>4006</v>
      </c>
      <c r="E26" s="2">
        <v>5094</v>
      </c>
      <c r="F26" s="8">
        <v>27247</v>
      </c>
    </row>
    <row r="27" spans="1:6" x14ac:dyDescent="0.35">
      <c r="A27" s="5" t="s">
        <v>24</v>
      </c>
      <c r="B27" s="4">
        <v>40752</v>
      </c>
      <c r="C27" s="2">
        <v>20413</v>
      </c>
      <c r="D27" s="2">
        <v>9283</v>
      </c>
      <c r="E27" s="2">
        <v>26346</v>
      </c>
      <c r="F27" s="8">
        <v>96794</v>
      </c>
    </row>
    <row r="28" spans="1:6" x14ac:dyDescent="0.35">
      <c r="A28" s="5" t="s">
        <v>25</v>
      </c>
      <c r="B28" s="4">
        <v>64312</v>
      </c>
      <c r="C28" s="2">
        <v>47469</v>
      </c>
      <c r="D28" s="2">
        <v>17079</v>
      </c>
      <c r="E28" s="2">
        <v>41994</v>
      </c>
      <c r="F28" s="8">
        <v>170854</v>
      </c>
    </row>
    <row r="29" spans="1:6" x14ac:dyDescent="0.35">
      <c r="A29" s="5" t="s">
        <v>26</v>
      </c>
      <c r="B29" s="4">
        <v>84315</v>
      </c>
      <c r="C29" s="2">
        <v>61928</v>
      </c>
      <c r="D29" s="2">
        <v>30147</v>
      </c>
      <c r="E29" s="2">
        <v>69386</v>
      </c>
      <c r="F29" s="8">
        <v>245776</v>
      </c>
    </row>
    <row r="30" spans="1:6" x14ac:dyDescent="0.35">
      <c r="A30" s="5" t="s">
        <v>27</v>
      </c>
      <c r="B30" s="4">
        <v>144597</v>
      </c>
      <c r="C30" s="2">
        <v>50550</v>
      </c>
      <c r="D30" s="2">
        <v>37806</v>
      </c>
      <c r="E30" s="2">
        <v>52543</v>
      </c>
      <c r="F30" s="8">
        <v>285496</v>
      </c>
    </row>
    <row r="31" spans="1:6" x14ac:dyDescent="0.35">
      <c r="A31" s="5" t="s">
        <v>28</v>
      </c>
      <c r="B31" s="4">
        <v>69093</v>
      </c>
      <c r="C31" s="2">
        <v>52993</v>
      </c>
      <c r="D31" s="2">
        <v>47888</v>
      </c>
      <c r="E31" s="2">
        <v>51110</v>
      </c>
      <c r="F31" s="8">
        <v>221084</v>
      </c>
    </row>
    <row r="32" spans="1:6" x14ac:dyDescent="0.35">
      <c r="A32" s="5" t="s">
        <v>29</v>
      </c>
      <c r="B32" s="4">
        <v>27272</v>
      </c>
      <c r="C32" s="2">
        <v>15135</v>
      </c>
      <c r="D32" s="2">
        <v>18891</v>
      </c>
      <c r="E32" s="2">
        <v>4687</v>
      </c>
      <c r="F32" s="8">
        <v>65985</v>
      </c>
    </row>
    <row r="33" spans="1:6" x14ac:dyDescent="0.35">
      <c r="A33" s="5" t="s">
        <v>30</v>
      </c>
      <c r="B33" s="2">
        <v>10448</v>
      </c>
      <c r="C33" s="2">
        <v>8585</v>
      </c>
      <c r="D33" s="2">
        <v>11438</v>
      </c>
      <c r="E33" s="2">
        <v>10405</v>
      </c>
      <c r="F33" s="8">
        <v>40876</v>
      </c>
    </row>
    <row r="34" spans="1:6" s="3" customFormat="1" ht="15" thickBot="1" x14ac:dyDescent="0.4">
      <c r="A34" s="5"/>
      <c r="B34" s="18"/>
      <c r="C34" s="19"/>
      <c r="D34" s="19"/>
      <c r="E34" s="19"/>
      <c r="F34" s="19" t="s">
        <v>35</v>
      </c>
    </row>
    <row r="35" spans="1:6" s="3" customFormat="1" ht="25" customHeight="1" thickBot="1" x14ac:dyDescent="0.4">
      <c r="A35" s="13" t="s">
        <v>31</v>
      </c>
      <c r="B35" s="14">
        <f>SUM(B25:B33)</f>
        <v>456830</v>
      </c>
      <c r="C35" s="14">
        <f>SUM(C25:C33)</f>
        <v>265187</v>
      </c>
      <c r="D35" s="14">
        <f>SUM(D25:D33)</f>
        <v>178131</v>
      </c>
      <c r="E35" s="14">
        <f>SUM(E25:E33)</f>
        <v>264155</v>
      </c>
      <c r="F35" s="15">
        <f>SUM(F25:F33)</f>
        <v>1164303</v>
      </c>
    </row>
    <row r="36" spans="1:6" ht="15" thickBot="1" x14ac:dyDescent="0.4">
      <c r="A36" s="21" t="s">
        <v>36</v>
      </c>
      <c r="B36" s="16">
        <v>4568</v>
      </c>
      <c r="C36" s="17">
        <v>4498</v>
      </c>
      <c r="D36" s="17">
        <v>0</v>
      </c>
      <c r="E36" s="15">
        <v>4301</v>
      </c>
      <c r="F36" s="15">
        <f>SUM(B36:E36)</f>
        <v>13367</v>
      </c>
    </row>
    <row r="37" spans="1:6" ht="30" customHeight="1" thickTop="1" thickBot="1" x14ac:dyDescent="0.4">
      <c r="A37" s="20" t="s">
        <v>32</v>
      </c>
      <c r="B37" s="23">
        <f>SUM(B36,B24,B35)</f>
        <v>558571</v>
      </c>
      <c r="C37" s="23">
        <f>SUM(C36,C24,C35)</f>
        <v>322629</v>
      </c>
      <c r="D37" s="23">
        <f>SUM(D36,D24,D35)</f>
        <v>200225</v>
      </c>
      <c r="E37" s="23">
        <f>SUM(E36,E24,E35)</f>
        <v>332724</v>
      </c>
      <c r="F37" s="23">
        <f>SUM(F36,F24,F35)</f>
        <v>1414149</v>
      </c>
    </row>
    <row r="38" spans="1:6" ht="33" customHeight="1" thickTop="1" x14ac:dyDescent="0.35">
      <c r="B38" s="22"/>
    </row>
  </sheetData>
  <mergeCells count="8">
    <mergeCell ref="A6:A7"/>
    <mergeCell ref="B6:E6"/>
    <mergeCell ref="F6:F7"/>
    <mergeCell ref="A1:F1"/>
    <mergeCell ref="A2:F2"/>
    <mergeCell ref="A3:F3"/>
    <mergeCell ref="A4:F4"/>
    <mergeCell ref="A5:F5"/>
  </mergeCells>
  <printOptions horizontalCentered="1"/>
  <pageMargins left="0.7" right="0.7" top="0.75" bottom="0.75" header="0.3" footer="0.3"/>
  <pageSetup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4" t="s">
        <v>34</v>
      </c>
      <c r="B1" s="25"/>
      <c r="C1" s="25"/>
      <c r="D1" s="25"/>
      <c r="E1" s="25"/>
      <c r="F1" s="25"/>
    </row>
    <row r="2" spans="1:6" ht="18.5" x14ac:dyDescent="0.45">
      <c r="A2" s="24" t="s">
        <v>5</v>
      </c>
      <c r="B2" s="25"/>
      <c r="C2" s="25"/>
      <c r="D2" s="25"/>
      <c r="E2" s="25"/>
      <c r="F2" s="25"/>
    </row>
    <row r="3" spans="1:6" ht="18.5" x14ac:dyDescent="0.45">
      <c r="A3" s="30" t="s">
        <v>41</v>
      </c>
      <c r="B3" s="25"/>
      <c r="C3" s="25"/>
      <c r="D3" s="25"/>
      <c r="E3" s="25"/>
      <c r="F3" s="25"/>
    </row>
    <row r="4" spans="1:6" ht="18.5" x14ac:dyDescent="0.45">
      <c r="A4" s="25"/>
      <c r="B4" s="25"/>
      <c r="C4" s="25"/>
      <c r="D4" s="25"/>
      <c r="E4" s="25"/>
      <c r="F4" s="25"/>
    </row>
    <row r="5" spans="1:6" x14ac:dyDescent="0.35">
      <c r="A5" s="28"/>
      <c r="B5" s="29"/>
      <c r="C5" s="29"/>
      <c r="D5" s="29"/>
      <c r="E5" s="29"/>
      <c r="F5" s="29"/>
    </row>
    <row r="6" spans="1:6" s="1" customFormat="1" x14ac:dyDescent="0.35">
      <c r="A6" s="34" t="s">
        <v>4</v>
      </c>
      <c r="B6" s="31" t="s">
        <v>33</v>
      </c>
      <c r="C6" s="32"/>
      <c r="D6" s="32"/>
      <c r="E6" s="33"/>
      <c r="F6" s="26" t="s">
        <v>37</v>
      </c>
    </row>
    <row r="7" spans="1:6" ht="15" thickBot="1" x14ac:dyDescent="0.4">
      <c r="A7" s="35"/>
      <c r="B7" s="10" t="s">
        <v>0</v>
      </c>
      <c r="C7" s="10" t="s">
        <v>1</v>
      </c>
      <c r="D7" s="10" t="s">
        <v>2</v>
      </c>
      <c r="E7" s="10" t="s">
        <v>3</v>
      </c>
      <c r="F7" s="27"/>
    </row>
    <row r="8" spans="1:6" ht="15" thickTop="1" x14ac:dyDescent="0.35">
      <c r="A8" s="5" t="s">
        <v>6</v>
      </c>
      <c r="B8" s="7">
        <v>12</v>
      </c>
      <c r="C8" s="8">
        <v>11</v>
      </c>
      <c r="D8" s="8">
        <v>4</v>
      </c>
      <c r="E8" s="8">
        <v>12</v>
      </c>
      <c r="F8" s="9">
        <v>39</v>
      </c>
    </row>
    <row r="9" spans="1:6" x14ac:dyDescent="0.35">
      <c r="A9" s="5" t="s">
        <v>7</v>
      </c>
      <c r="B9" s="4">
        <v>49</v>
      </c>
      <c r="C9" s="2">
        <v>38</v>
      </c>
      <c r="D9" s="2">
        <v>19</v>
      </c>
      <c r="E9" s="2">
        <v>48</v>
      </c>
      <c r="F9" s="9">
        <v>154</v>
      </c>
    </row>
    <row r="10" spans="1:6" x14ac:dyDescent="0.35">
      <c r="A10" s="5" t="s">
        <v>8</v>
      </c>
      <c r="B10" s="4">
        <v>109</v>
      </c>
      <c r="C10" s="2">
        <v>74</v>
      </c>
      <c r="D10" s="2">
        <v>30</v>
      </c>
      <c r="E10" s="2">
        <v>95</v>
      </c>
      <c r="F10" s="9">
        <v>308</v>
      </c>
    </row>
    <row r="11" spans="1:6" x14ac:dyDescent="0.35">
      <c r="A11" s="5" t="s">
        <v>9</v>
      </c>
      <c r="B11" s="4">
        <v>146</v>
      </c>
      <c r="C11" s="2">
        <v>123</v>
      </c>
      <c r="D11" s="2">
        <v>32</v>
      </c>
      <c r="E11" s="2">
        <v>150</v>
      </c>
      <c r="F11" s="9">
        <v>451</v>
      </c>
    </row>
    <row r="12" spans="1:6" x14ac:dyDescent="0.35">
      <c r="A12" s="5" t="s">
        <v>10</v>
      </c>
      <c r="B12" s="4">
        <v>4421</v>
      </c>
      <c r="C12" s="2">
        <v>3390</v>
      </c>
      <c r="D12" s="2">
        <v>698</v>
      </c>
      <c r="E12" s="2">
        <v>3613</v>
      </c>
      <c r="F12" s="9">
        <v>12122</v>
      </c>
    </row>
    <row r="13" spans="1:6" x14ac:dyDescent="0.35">
      <c r="A13" s="5" t="s">
        <v>11</v>
      </c>
      <c r="B13" s="4">
        <v>10062</v>
      </c>
      <c r="C13" s="2">
        <v>6985</v>
      </c>
      <c r="D13" s="2">
        <v>1930</v>
      </c>
      <c r="E13" s="2">
        <v>10050</v>
      </c>
      <c r="F13" s="9">
        <v>29027</v>
      </c>
    </row>
    <row r="14" spans="1:6" x14ac:dyDescent="0.35">
      <c r="A14" s="5" t="s">
        <v>12</v>
      </c>
      <c r="B14" s="4">
        <v>17477</v>
      </c>
      <c r="C14" s="2">
        <v>10525</v>
      </c>
      <c r="D14" s="2">
        <v>3931</v>
      </c>
      <c r="E14" s="2">
        <v>14385</v>
      </c>
      <c r="F14" s="9">
        <v>46318</v>
      </c>
    </row>
    <row r="15" spans="1:6" x14ac:dyDescent="0.35">
      <c r="A15" s="5" t="s">
        <v>13</v>
      </c>
      <c r="B15" s="4">
        <v>29047</v>
      </c>
      <c r="C15" s="2">
        <v>16943</v>
      </c>
      <c r="D15" s="2">
        <v>6708</v>
      </c>
      <c r="E15" s="2">
        <v>21846</v>
      </c>
      <c r="F15" s="9">
        <v>74544</v>
      </c>
    </row>
    <row r="16" spans="1:6" x14ac:dyDescent="0.35">
      <c r="A16" s="5" t="s">
        <v>14</v>
      </c>
      <c r="B16" s="4">
        <v>11939</v>
      </c>
      <c r="C16" s="2">
        <v>6676</v>
      </c>
      <c r="D16" s="2">
        <v>3719</v>
      </c>
      <c r="E16" s="2">
        <v>7391</v>
      </c>
      <c r="F16" s="9">
        <v>29725</v>
      </c>
    </row>
    <row r="17" spans="1:6" x14ac:dyDescent="0.35">
      <c r="A17" s="5" t="s">
        <v>15</v>
      </c>
      <c r="B17" s="4">
        <v>8113</v>
      </c>
      <c r="C17" s="2">
        <v>6441</v>
      </c>
      <c r="D17" s="2">
        <v>2911</v>
      </c>
      <c r="E17" s="2">
        <v>6639</v>
      </c>
      <c r="F17" s="9">
        <v>24104</v>
      </c>
    </row>
    <row r="18" spans="1:6" x14ac:dyDescent="0.35">
      <c r="A18" s="5" t="s">
        <v>16</v>
      </c>
      <c r="B18" s="4">
        <v>637</v>
      </c>
      <c r="C18" s="2">
        <v>55</v>
      </c>
      <c r="D18" s="2">
        <v>104</v>
      </c>
      <c r="E18" s="2">
        <v>0</v>
      </c>
      <c r="F18" s="9">
        <v>796</v>
      </c>
    </row>
    <row r="19" spans="1:6" x14ac:dyDescent="0.35">
      <c r="A19" s="5" t="s">
        <v>17</v>
      </c>
      <c r="B19" s="4">
        <v>2577</v>
      </c>
      <c r="C19" s="2">
        <v>440</v>
      </c>
      <c r="D19" s="2">
        <v>299</v>
      </c>
      <c r="E19" s="2">
        <v>0</v>
      </c>
      <c r="F19" s="9">
        <v>3316</v>
      </c>
    </row>
    <row r="20" spans="1:6" x14ac:dyDescent="0.35">
      <c r="A20" s="5" t="s">
        <v>18</v>
      </c>
      <c r="B20" s="4">
        <v>3659</v>
      </c>
      <c r="C20" s="2">
        <v>626</v>
      </c>
      <c r="D20" s="2">
        <v>561</v>
      </c>
      <c r="E20" s="2">
        <v>0</v>
      </c>
      <c r="F20" s="9">
        <v>4846</v>
      </c>
    </row>
    <row r="21" spans="1:6" x14ac:dyDescent="0.35">
      <c r="A21" s="5" t="s">
        <v>19</v>
      </c>
      <c r="B21" s="4">
        <v>6682</v>
      </c>
      <c r="C21" s="2">
        <v>472</v>
      </c>
      <c r="D21" s="2">
        <v>814</v>
      </c>
      <c r="E21" s="2">
        <v>0</v>
      </c>
      <c r="F21" s="9">
        <v>7968</v>
      </c>
    </row>
    <row r="22" spans="1:6" x14ac:dyDescent="0.35">
      <c r="A22" s="5" t="s">
        <v>20</v>
      </c>
      <c r="B22" s="4">
        <v>2361</v>
      </c>
      <c r="C22" s="2">
        <v>0</v>
      </c>
      <c r="D22" s="2">
        <v>256</v>
      </c>
      <c r="E22" s="2">
        <v>0</v>
      </c>
      <c r="F22" s="9">
        <v>2617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97291</v>
      </c>
      <c r="C24" s="14">
        <f>SUM(C8:C23)</f>
        <v>52799</v>
      </c>
      <c r="D24" s="14">
        <f>SUM(D8:D23)</f>
        <v>22016</v>
      </c>
      <c r="E24" s="14">
        <f>SUM(E8:E23)</f>
        <v>64229</v>
      </c>
      <c r="F24" s="14">
        <f>SUM(F8:F23)</f>
        <v>236335</v>
      </c>
    </row>
    <row r="25" spans="1:6" x14ac:dyDescent="0.35">
      <c r="A25" s="5" t="s">
        <v>22</v>
      </c>
      <c r="B25" s="7">
        <v>3660</v>
      </c>
      <c r="C25" s="8">
        <v>2350</v>
      </c>
      <c r="D25" s="8">
        <v>1601</v>
      </c>
      <c r="E25" s="8">
        <v>2596</v>
      </c>
      <c r="F25" s="8">
        <v>10207</v>
      </c>
    </row>
    <row r="26" spans="1:6" x14ac:dyDescent="0.35">
      <c r="A26" s="5" t="s">
        <v>23</v>
      </c>
      <c r="B26" s="4">
        <v>12378</v>
      </c>
      <c r="C26" s="2">
        <v>5714</v>
      </c>
      <c r="D26" s="2">
        <v>4036</v>
      </c>
      <c r="E26" s="2">
        <v>4674</v>
      </c>
      <c r="F26" s="8">
        <v>26802</v>
      </c>
    </row>
    <row r="27" spans="1:6" x14ac:dyDescent="0.35">
      <c r="A27" s="5" t="s">
        <v>24</v>
      </c>
      <c r="B27" s="4">
        <v>40628</v>
      </c>
      <c r="C27" s="2">
        <v>20275</v>
      </c>
      <c r="D27" s="2">
        <v>9281</v>
      </c>
      <c r="E27" s="2">
        <v>26484</v>
      </c>
      <c r="F27" s="8">
        <v>96668</v>
      </c>
    </row>
    <row r="28" spans="1:6" x14ac:dyDescent="0.35">
      <c r="A28" s="5" t="s">
        <v>25</v>
      </c>
      <c r="B28" s="4">
        <v>64202</v>
      </c>
      <c r="C28" s="2">
        <v>47449</v>
      </c>
      <c r="D28" s="2">
        <v>17111</v>
      </c>
      <c r="E28" s="2">
        <v>42080</v>
      </c>
      <c r="F28" s="8">
        <v>170842</v>
      </c>
    </row>
    <row r="29" spans="1:6" x14ac:dyDescent="0.35">
      <c r="A29" s="5" t="s">
        <v>26</v>
      </c>
      <c r="B29" s="4">
        <v>84415</v>
      </c>
      <c r="C29" s="2">
        <v>61113</v>
      </c>
      <c r="D29" s="2">
        <v>30132</v>
      </c>
      <c r="E29" s="2">
        <v>69127</v>
      </c>
      <c r="F29" s="8">
        <v>244787</v>
      </c>
    </row>
    <row r="30" spans="1:6" x14ac:dyDescent="0.35">
      <c r="A30" s="5" t="s">
        <v>27</v>
      </c>
      <c r="B30" s="4">
        <v>145082</v>
      </c>
      <c r="C30" s="2">
        <v>50164</v>
      </c>
      <c r="D30" s="2">
        <v>37543</v>
      </c>
      <c r="E30" s="2">
        <v>53074</v>
      </c>
      <c r="F30" s="8">
        <v>285863</v>
      </c>
    </row>
    <row r="31" spans="1:6" x14ac:dyDescent="0.35">
      <c r="A31" s="5" t="s">
        <v>28</v>
      </c>
      <c r="B31" s="4">
        <v>69028</v>
      </c>
      <c r="C31" s="2">
        <v>54202</v>
      </c>
      <c r="D31" s="2">
        <v>47432</v>
      </c>
      <c r="E31" s="2">
        <v>51010</v>
      </c>
      <c r="F31" s="8">
        <v>221672</v>
      </c>
    </row>
    <row r="32" spans="1:6" x14ac:dyDescent="0.35">
      <c r="A32" s="5" t="s">
        <v>29</v>
      </c>
      <c r="B32" s="4">
        <v>27267</v>
      </c>
      <c r="C32" s="2">
        <v>14669</v>
      </c>
      <c r="D32" s="2">
        <v>19645</v>
      </c>
      <c r="E32" s="2">
        <v>4788</v>
      </c>
      <c r="F32" s="8">
        <v>66369</v>
      </c>
    </row>
    <row r="33" spans="1:6" x14ac:dyDescent="0.35">
      <c r="A33" s="5" t="s">
        <v>30</v>
      </c>
      <c r="B33" s="2">
        <v>11721</v>
      </c>
      <c r="C33" s="2">
        <v>8744</v>
      </c>
      <c r="D33" s="2">
        <v>11169</v>
      </c>
      <c r="E33" s="2">
        <v>10910</v>
      </c>
      <c r="F33" s="8">
        <v>42544</v>
      </c>
    </row>
    <row r="34" spans="1:6" s="3" customFormat="1" ht="15" thickBot="1" x14ac:dyDescent="0.4">
      <c r="A34" s="5"/>
      <c r="B34" s="18"/>
      <c r="C34" s="19"/>
      <c r="D34" s="19"/>
      <c r="E34" s="19"/>
      <c r="F34" s="19" t="s">
        <v>35</v>
      </c>
    </row>
    <row r="35" spans="1:6" s="3" customFormat="1" ht="25" customHeight="1" thickBot="1" x14ac:dyDescent="0.4">
      <c r="A35" s="13" t="s">
        <v>31</v>
      </c>
      <c r="B35" s="14">
        <f>SUM(B25:B33)</f>
        <v>458381</v>
      </c>
      <c r="C35" s="14">
        <f>SUM(C25:C33)</f>
        <v>264680</v>
      </c>
      <c r="D35" s="14">
        <f>SUM(D25:D33)</f>
        <v>177950</v>
      </c>
      <c r="E35" s="14">
        <f>SUM(E25:E33)</f>
        <v>264743</v>
      </c>
      <c r="F35" s="15">
        <f>SUM(F25:F33)</f>
        <v>1165754</v>
      </c>
    </row>
    <row r="36" spans="1:6" ht="15" thickBot="1" x14ac:dyDescent="0.4">
      <c r="A36" s="21" t="s">
        <v>36</v>
      </c>
      <c r="B36" s="16">
        <v>4552</v>
      </c>
      <c r="C36" s="17">
        <v>4485</v>
      </c>
      <c r="D36" s="17">
        <v>0</v>
      </c>
      <c r="E36" s="15">
        <v>4273</v>
      </c>
      <c r="F36" s="15">
        <f>SUM(B36:E36)</f>
        <v>13310</v>
      </c>
    </row>
    <row r="37" spans="1:6" ht="30" customHeight="1" thickTop="1" thickBot="1" x14ac:dyDescent="0.4">
      <c r="A37" s="20" t="s">
        <v>32</v>
      </c>
      <c r="B37" s="23">
        <f>SUM(B36,B24,B35)</f>
        <v>560224</v>
      </c>
      <c r="C37" s="23">
        <f>SUM(C36,C24,C35)</f>
        <v>321964</v>
      </c>
      <c r="D37" s="23">
        <f>SUM(D36,D24,D35)</f>
        <v>199966</v>
      </c>
      <c r="E37" s="23">
        <f>SUM(E36,E24,E35)</f>
        <v>333245</v>
      </c>
      <c r="F37" s="23">
        <f>SUM(F36,F24,F35)</f>
        <v>1415399</v>
      </c>
    </row>
    <row r="38" spans="1:6" ht="33" customHeight="1" thickTop="1" x14ac:dyDescent="0.35">
      <c r="B38" s="22"/>
    </row>
  </sheetData>
  <mergeCells count="8">
    <mergeCell ref="A6:A7"/>
    <mergeCell ref="B6:E6"/>
    <mergeCell ref="F6:F7"/>
    <mergeCell ref="A1:F1"/>
    <mergeCell ref="A2:F2"/>
    <mergeCell ref="A3:F3"/>
    <mergeCell ref="A4:F4"/>
    <mergeCell ref="A5:F5"/>
  </mergeCells>
  <printOptions horizontalCentered="1"/>
  <pageMargins left="0.7" right="0.7" top="0.75" bottom="0.75" header="0.3" footer="0.3"/>
  <pageSetup scale="7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4" t="s">
        <v>34</v>
      </c>
      <c r="B1" s="25"/>
      <c r="C1" s="25"/>
      <c r="D1" s="25"/>
      <c r="E1" s="25"/>
      <c r="F1" s="25"/>
    </row>
    <row r="2" spans="1:6" ht="18.5" x14ac:dyDescent="0.45">
      <c r="A2" s="24" t="s">
        <v>5</v>
      </c>
      <c r="B2" s="25"/>
      <c r="C2" s="25"/>
      <c r="D2" s="25"/>
      <c r="E2" s="25"/>
      <c r="F2" s="25"/>
    </row>
    <row r="3" spans="1:6" ht="18.5" x14ac:dyDescent="0.45">
      <c r="A3" s="30" t="s">
        <v>42</v>
      </c>
      <c r="B3" s="25"/>
      <c r="C3" s="25"/>
      <c r="D3" s="25"/>
      <c r="E3" s="25"/>
      <c r="F3" s="25"/>
    </row>
    <row r="4" spans="1:6" ht="18.5" x14ac:dyDescent="0.45">
      <c r="A4" s="25"/>
      <c r="B4" s="25"/>
      <c r="C4" s="25"/>
      <c r="D4" s="25"/>
      <c r="E4" s="25"/>
      <c r="F4" s="25"/>
    </row>
    <row r="5" spans="1:6" x14ac:dyDescent="0.35">
      <c r="A5" s="28"/>
      <c r="B5" s="29"/>
      <c r="C5" s="29"/>
      <c r="D5" s="29"/>
      <c r="E5" s="29"/>
      <c r="F5" s="29"/>
    </row>
    <row r="6" spans="1:6" s="1" customFormat="1" x14ac:dyDescent="0.35">
      <c r="A6" s="34" t="s">
        <v>4</v>
      </c>
      <c r="B6" s="31" t="s">
        <v>33</v>
      </c>
      <c r="C6" s="32"/>
      <c r="D6" s="32"/>
      <c r="E6" s="33"/>
      <c r="F6" s="26" t="s">
        <v>37</v>
      </c>
    </row>
    <row r="7" spans="1:6" ht="15" thickBot="1" x14ac:dyDescent="0.4">
      <c r="A7" s="35"/>
      <c r="B7" s="10" t="s">
        <v>0</v>
      </c>
      <c r="C7" s="10" t="s">
        <v>1</v>
      </c>
      <c r="D7" s="10" t="s">
        <v>2</v>
      </c>
      <c r="E7" s="10" t="s">
        <v>3</v>
      </c>
      <c r="F7" s="27"/>
    </row>
    <row r="8" spans="1:6" ht="15" thickTop="1" x14ac:dyDescent="0.35">
      <c r="A8" s="5" t="s">
        <v>6</v>
      </c>
      <c r="B8" s="7">
        <v>11</v>
      </c>
      <c r="C8" s="8">
        <v>11</v>
      </c>
      <c r="D8" s="8">
        <v>4</v>
      </c>
      <c r="E8" s="8">
        <v>12</v>
      </c>
      <c r="F8" s="9">
        <v>38</v>
      </c>
    </row>
    <row r="9" spans="1:6" x14ac:dyDescent="0.35">
      <c r="A9" s="5" t="s">
        <v>7</v>
      </c>
      <c r="B9" s="4">
        <v>49</v>
      </c>
      <c r="C9" s="2">
        <v>38</v>
      </c>
      <c r="D9" s="2">
        <v>19</v>
      </c>
      <c r="E9" s="2">
        <v>47</v>
      </c>
      <c r="F9" s="9">
        <v>153</v>
      </c>
    </row>
    <row r="10" spans="1:6" x14ac:dyDescent="0.35">
      <c r="A10" s="5" t="s">
        <v>8</v>
      </c>
      <c r="B10" s="4">
        <v>106</v>
      </c>
      <c r="C10" s="2">
        <v>73</v>
      </c>
      <c r="D10" s="2">
        <v>32</v>
      </c>
      <c r="E10" s="2">
        <v>96</v>
      </c>
      <c r="F10" s="9">
        <v>307</v>
      </c>
    </row>
    <row r="11" spans="1:6" x14ac:dyDescent="0.35">
      <c r="A11" s="5" t="s">
        <v>9</v>
      </c>
      <c r="B11" s="4">
        <v>148</v>
      </c>
      <c r="C11" s="2">
        <v>124</v>
      </c>
      <c r="D11" s="2">
        <v>30</v>
      </c>
      <c r="E11" s="2">
        <v>149</v>
      </c>
      <c r="F11" s="9">
        <v>451</v>
      </c>
    </row>
    <row r="12" spans="1:6" x14ac:dyDescent="0.35">
      <c r="A12" s="5" t="s">
        <v>10</v>
      </c>
      <c r="B12" s="4">
        <v>4459</v>
      </c>
      <c r="C12" s="2">
        <v>3381</v>
      </c>
      <c r="D12" s="2">
        <v>697</v>
      </c>
      <c r="E12" s="2">
        <v>3661</v>
      </c>
      <c r="F12" s="9">
        <v>12198</v>
      </c>
    </row>
    <row r="13" spans="1:6" x14ac:dyDescent="0.35">
      <c r="A13" s="5" t="s">
        <v>11</v>
      </c>
      <c r="B13" s="4">
        <v>10079</v>
      </c>
      <c r="C13" s="2">
        <v>6966</v>
      </c>
      <c r="D13" s="2">
        <v>1926</v>
      </c>
      <c r="E13" s="2">
        <v>10099</v>
      </c>
      <c r="F13" s="9">
        <v>29070</v>
      </c>
    </row>
    <row r="14" spans="1:6" x14ac:dyDescent="0.35">
      <c r="A14" s="5" t="s">
        <v>12</v>
      </c>
      <c r="B14" s="4">
        <v>17522</v>
      </c>
      <c r="C14" s="2">
        <v>10515</v>
      </c>
      <c r="D14" s="2">
        <v>3925</v>
      </c>
      <c r="E14" s="2">
        <v>14412</v>
      </c>
      <c r="F14" s="9">
        <v>46374</v>
      </c>
    </row>
    <row r="15" spans="1:6" x14ac:dyDescent="0.35">
      <c r="A15" s="5" t="s">
        <v>13</v>
      </c>
      <c r="B15" s="4">
        <v>28785</v>
      </c>
      <c r="C15" s="2">
        <v>16906</v>
      </c>
      <c r="D15" s="2">
        <v>6735</v>
      </c>
      <c r="E15" s="2">
        <v>21675</v>
      </c>
      <c r="F15" s="9">
        <v>74101</v>
      </c>
    </row>
    <row r="16" spans="1:6" x14ac:dyDescent="0.35">
      <c r="A16" s="5" t="s">
        <v>14</v>
      </c>
      <c r="B16" s="4">
        <v>12231</v>
      </c>
      <c r="C16" s="2">
        <v>6733</v>
      </c>
      <c r="D16" s="2">
        <v>3662</v>
      </c>
      <c r="E16" s="2">
        <v>7498</v>
      </c>
      <c r="F16" s="9">
        <v>30124</v>
      </c>
    </row>
    <row r="17" spans="1:6" x14ac:dyDescent="0.35">
      <c r="A17" s="5" t="s">
        <v>15</v>
      </c>
      <c r="B17" s="4">
        <v>8070</v>
      </c>
      <c r="C17" s="2">
        <v>6285</v>
      </c>
      <c r="D17" s="2">
        <v>2879</v>
      </c>
      <c r="E17" s="2">
        <v>6630</v>
      </c>
      <c r="F17" s="9">
        <v>23864</v>
      </c>
    </row>
    <row r="18" spans="1:6" x14ac:dyDescent="0.35">
      <c r="A18" s="5" t="s">
        <v>16</v>
      </c>
      <c r="B18" s="4">
        <v>638</v>
      </c>
      <c r="C18" s="2">
        <v>56</v>
      </c>
      <c r="D18" s="2">
        <v>103</v>
      </c>
      <c r="E18" s="2">
        <v>0</v>
      </c>
      <c r="F18" s="9">
        <v>797</v>
      </c>
    </row>
    <row r="19" spans="1:6" x14ac:dyDescent="0.35">
      <c r="A19" s="5" t="s">
        <v>17</v>
      </c>
      <c r="B19" s="4">
        <v>2508</v>
      </c>
      <c r="C19" s="2">
        <v>433</v>
      </c>
      <c r="D19" s="2">
        <v>302</v>
      </c>
      <c r="E19" s="2">
        <v>0</v>
      </c>
      <c r="F19" s="9">
        <v>3243</v>
      </c>
    </row>
    <row r="20" spans="1:6" x14ac:dyDescent="0.35">
      <c r="A20" s="5" t="s">
        <v>18</v>
      </c>
      <c r="B20" s="4">
        <v>3674</v>
      </c>
      <c r="C20" s="2">
        <v>630</v>
      </c>
      <c r="D20" s="2">
        <v>530</v>
      </c>
      <c r="E20" s="2">
        <v>0</v>
      </c>
      <c r="F20" s="9">
        <v>4834</v>
      </c>
    </row>
    <row r="21" spans="1:6" x14ac:dyDescent="0.35">
      <c r="A21" s="5" t="s">
        <v>19</v>
      </c>
      <c r="B21" s="4">
        <v>6688</v>
      </c>
      <c r="C21" s="2">
        <v>476</v>
      </c>
      <c r="D21" s="2">
        <v>823</v>
      </c>
      <c r="E21" s="2">
        <v>0</v>
      </c>
      <c r="F21" s="9">
        <v>7987</v>
      </c>
    </row>
    <row r="22" spans="1:6" x14ac:dyDescent="0.35">
      <c r="A22" s="5" t="s">
        <v>20</v>
      </c>
      <c r="B22" s="4">
        <v>2356</v>
      </c>
      <c r="C22" s="2">
        <v>0</v>
      </c>
      <c r="D22" s="2">
        <v>445</v>
      </c>
      <c r="E22" s="2">
        <v>0</v>
      </c>
      <c r="F22" s="9">
        <v>2801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97324</v>
      </c>
      <c r="C24" s="14">
        <f>SUM(C8:C23)</f>
        <v>52627</v>
      </c>
      <c r="D24" s="14">
        <f>SUM(D8:D23)</f>
        <v>22112</v>
      </c>
      <c r="E24" s="14">
        <f>SUM(E8:E23)</f>
        <v>64279</v>
      </c>
      <c r="F24" s="14">
        <f>SUM(F8:F23)</f>
        <v>236342</v>
      </c>
    </row>
    <row r="25" spans="1:6" x14ac:dyDescent="0.35">
      <c r="A25" s="5" t="s">
        <v>22</v>
      </c>
      <c r="B25" s="7">
        <v>3665</v>
      </c>
      <c r="C25" s="8">
        <v>2341</v>
      </c>
      <c r="D25" s="8">
        <v>1611</v>
      </c>
      <c r="E25" s="8">
        <v>2606</v>
      </c>
      <c r="F25" s="8">
        <v>10223</v>
      </c>
    </row>
    <row r="26" spans="1:6" x14ac:dyDescent="0.35">
      <c r="A26" s="5" t="s">
        <v>23</v>
      </c>
      <c r="B26" s="4">
        <v>12384</v>
      </c>
      <c r="C26" s="2">
        <v>5664</v>
      </c>
      <c r="D26" s="2">
        <v>4015</v>
      </c>
      <c r="E26" s="2">
        <v>4639</v>
      </c>
      <c r="F26" s="8">
        <v>26702</v>
      </c>
    </row>
    <row r="27" spans="1:6" x14ac:dyDescent="0.35">
      <c r="A27" s="5" t="s">
        <v>24</v>
      </c>
      <c r="B27" s="4">
        <v>40617</v>
      </c>
      <c r="C27" s="2">
        <v>20153</v>
      </c>
      <c r="D27" s="2">
        <v>9165</v>
      </c>
      <c r="E27" s="2">
        <v>26586</v>
      </c>
      <c r="F27" s="8">
        <v>96521</v>
      </c>
    </row>
    <row r="28" spans="1:6" x14ac:dyDescent="0.35">
      <c r="A28" s="5" t="s">
        <v>25</v>
      </c>
      <c r="B28" s="4">
        <v>63941</v>
      </c>
      <c r="C28" s="2">
        <v>47097</v>
      </c>
      <c r="D28" s="2">
        <v>17002</v>
      </c>
      <c r="E28" s="2">
        <v>42019</v>
      </c>
      <c r="F28" s="8">
        <v>170059</v>
      </c>
    </row>
    <row r="29" spans="1:6" x14ac:dyDescent="0.35">
      <c r="A29" s="5" t="s">
        <v>26</v>
      </c>
      <c r="B29" s="4">
        <v>83941</v>
      </c>
      <c r="C29" s="2">
        <v>60411</v>
      </c>
      <c r="D29" s="2">
        <v>30301</v>
      </c>
      <c r="E29" s="2">
        <v>69289</v>
      </c>
      <c r="F29" s="8">
        <v>243942</v>
      </c>
    </row>
    <row r="30" spans="1:6" x14ac:dyDescent="0.35">
      <c r="A30" s="5" t="s">
        <v>27</v>
      </c>
      <c r="B30" s="4">
        <v>145694</v>
      </c>
      <c r="C30" s="2">
        <v>50038</v>
      </c>
      <c r="D30" s="2">
        <v>37330</v>
      </c>
      <c r="E30" s="2">
        <v>53556</v>
      </c>
      <c r="F30" s="8">
        <v>286618</v>
      </c>
    </row>
    <row r="31" spans="1:6" x14ac:dyDescent="0.35">
      <c r="A31" s="5" t="s">
        <v>28</v>
      </c>
      <c r="B31" s="4">
        <v>68637</v>
      </c>
      <c r="C31" s="2">
        <v>55120</v>
      </c>
      <c r="D31" s="2">
        <v>47261</v>
      </c>
      <c r="E31" s="2">
        <v>50760</v>
      </c>
      <c r="F31" s="8">
        <v>221778</v>
      </c>
    </row>
    <row r="32" spans="1:6" x14ac:dyDescent="0.35">
      <c r="A32" s="5" t="s">
        <v>29</v>
      </c>
      <c r="B32" s="4">
        <v>26559</v>
      </c>
      <c r="C32" s="2">
        <v>14449</v>
      </c>
      <c r="D32" s="2">
        <v>20968</v>
      </c>
      <c r="E32" s="2">
        <v>4892</v>
      </c>
      <c r="F32" s="8">
        <v>66868</v>
      </c>
    </row>
    <row r="33" spans="1:6" x14ac:dyDescent="0.35">
      <c r="A33" s="5" t="s">
        <v>30</v>
      </c>
      <c r="B33" s="2">
        <v>12056</v>
      </c>
      <c r="C33" s="2">
        <v>8813</v>
      </c>
      <c r="D33" s="2">
        <v>9211</v>
      </c>
      <c r="E33" s="2">
        <v>10245</v>
      </c>
      <c r="F33" s="8">
        <v>40325</v>
      </c>
    </row>
    <row r="34" spans="1:6" s="3" customFormat="1" ht="15" thickBot="1" x14ac:dyDescent="0.4">
      <c r="A34" s="5"/>
      <c r="B34" s="18"/>
      <c r="C34" s="19"/>
      <c r="D34" s="19"/>
      <c r="E34" s="19"/>
      <c r="F34" s="19" t="s">
        <v>35</v>
      </c>
    </row>
    <row r="35" spans="1:6" s="3" customFormat="1" ht="25" customHeight="1" thickBot="1" x14ac:dyDescent="0.4">
      <c r="A35" s="13" t="s">
        <v>31</v>
      </c>
      <c r="B35" s="14">
        <f>SUM(B25:B33)</f>
        <v>457494</v>
      </c>
      <c r="C35" s="14">
        <f>SUM(C25:C33)</f>
        <v>264086</v>
      </c>
      <c r="D35" s="14">
        <f>SUM(D25:D33)</f>
        <v>176864</v>
      </c>
      <c r="E35" s="14">
        <f>SUM(E25:E33)</f>
        <v>264592</v>
      </c>
      <c r="F35" s="15">
        <f>SUM(F25:F33)</f>
        <v>1163036</v>
      </c>
    </row>
    <row r="36" spans="1:6" ht="15" thickBot="1" x14ac:dyDescent="0.4">
      <c r="A36" s="21" t="s">
        <v>36</v>
      </c>
      <c r="B36" s="16">
        <v>4537</v>
      </c>
      <c r="C36" s="17">
        <v>4477</v>
      </c>
      <c r="D36" s="17">
        <v>0</v>
      </c>
      <c r="E36" s="15">
        <v>4246</v>
      </c>
      <c r="F36" s="15">
        <f>SUM(B36:E36)</f>
        <v>13260</v>
      </c>
    </row>
    <row r="37" spans="1:6" ht="30" customHeight="1" thickTop="1" thickBot="1" x14ac:dyDescent="0.4">
      <c r="A37" s="20" t="s">
        <v>32</v>
      </c>
      <c r="B37" s="23">
        <f>SUM(B36,B24,B35)</f>
        <v>559355</v>
      </c>
      <c r="C37" s="23">
        <f>SUM(C36,C24,C35)</f>
        <v>321190</v>
      </c>
      <c r="D37" s="23">
        <f>SUM(D36,D24,D35)</f>
        <v>198976</v>
      </c>
      <c r="E37" s="23">
        <f>SUM(E36,E24,E35)</f>
        <v>333117</v>
      </c>
      <c r="F37" s="23">
        <f>SUM(F36,F24,F35)</f>
        <v>1412638</v>
      </c>
    </row>
    <row r="38" spans="1:6" ht="33" customHeight="1" thickTop="1" x14ac:dyDescent="0.35">
      <c r="B38" s="22"/>
    </row>
  </sheetData>
  <mergeCells count="8">
    <mergeCell ref="A6:A7"/>
    <mergeCell ref="B6:E6"/>
    <mergeCell ref="F6:F7"/>
    <mergeCell ref="A1:F1"/>
    <mergeCell ref="A2:F2"/>
    <mergeCell ref="A3:F3"/>
    <mergeCell ref="A4:F4"/>
    <mergeCell ref="A5:F5"/>
  </mergeCells>
  <printOptions horizontalCentered="1"/>
  <pageMargins left="0.7" right="0.7" top="0.75" bottom="0.75" header="0.3" footer="0.3"/>
  <pageSetup scale="7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4" t="s">
        <v>34</v>
      </c>
      <c r="B1" s="25"/>
      <c r="C1" s="25"/>
      <c r="D1" s="25"/>
      <c r="E1" s="25"/>
      <c r="F1" s="25"/>
    </row>
    <row r="2" spans="1:6" ht="18.5" x14ac:dyDescent="0.45">
      <c r="A2" s="24" t="s">
        <v>5</v>
      </c>
      <c r="B2" s="25"/>
      <c r="C2" s="25"/>
      <c r="D2" s="25"/>
      <c r="E2" s="25"/>
      <c r="F2" s="25"/>
    </row>
    <row r="3" spans="1:6" ht="18.5" x14ac:dyDescent="0.45">
      <c r="A3" s="30" t="s">
        <v>43</v>
      </c>
      <c r="B3" s="25"/>
      <c r="C3" s="25"/>
      <c r="D3" s="25"/>
      <c r="E3" s="25"/>
      <c r="F3" s="25"/>
    </row>
    <row r="4" spans="1:6" ht="18.5" x14ac:dyDescent="0.45">
      <c r="A4" s="25"/>
      <c r="B4" s="25"/>
      <c r="C4" s="25"/>
      <c r="D4" s="25"/>
      <c r="E4" s="25"/>
      <c r="F4" s="25"/>
    </row>
    <row r="5" spans="1:6" x14ac:dyDescent="0.35">
      <c r="A5" s="28"/>
      <c r="B5" s="29"/>
      <c r="C5" s="29"/>
      <c r="D5" s="29"/>
      <c r="E5" s="29"/>
      <c r="F5" s="29"/>
    </row>
    <row r="6" spans="1:6" s="1" customFormat="1" x14ac:dyDescent="0.35">
      <c r="A6" s="34" t="s">
        <v>4</v>
      </c>
      <c r="B6" s="31" t="s">
        <v>33</v>
      </c>
      <c r="C6" s="32"/>
      <c r="D6" s="32"/>
      <c r="E6" s="33"/>
      <c r="F6" s="26" t="s">
        <v>37</v>
      </c>
    </row>
    <row r="7" spans="1:6" ht="15" thickBot="1" x14ac:dyDescent="0.4">
      <c r="A7" s="35"/>
      <c r="B7" s="10" t="s">
        <v>0</v>
      </c>
      <c r="C7" s="10" t="s">
        <v>1</v>
      </c>
      <c r="D7" s="10" t="s">
        <v>2</v>
      </c>
      <c r="E7" s="10" t="s">
        <v>3</v>
      </c>
      <c r="F7" s="27"/>
    </row>
    <row r="8" spans="1:6" ht="15" thickTop="1" x14ac:dyDescent="0.35">
      <c r="A8" s="5" t="s">
        <v>6</v>
      </c>
      <c r="B8" s="7">
        <v>11</v>
      </c>
      <c r="C8" s="8">
        <v>11</v>
      </c>
      <c r="D8" s="8">
        <v>4</v>
      </c>
      <c r="E8" s="8">
        <v>12</v>
      </c>
      <c r="F8" s="9">
        <v>38</v>
      </c>
    </row>
    <row r="9" spans="1:6" x14ac:dyDescent="0.35">
      <c r="A9" s="5" t="s">
        <v>7</v>
      </c>
      <c r="B9" s="4">
        <v>47</v>
      </c>
      <c r="C9" s="2">
        <v>37</v>
      </c>
      <c r="D9" s="2">
        <v>19</v>
      </c>
      <c r="E9" s="2">
        <v>46</v>
      </c>
      <c r="F9" s="9">
        <v>149</v>
      </c>
    </row>
    <row r="10" spans="1:6" x14ac:dyDescent="0.35">
      <c r="A10" s="5" t="s">
        <v>8</v>
      </c>
      <c r="B10" s="4">
        <v>109</v>
      </c>
      <c r="C10" s="2">
        <v>74</v>
      </c>
      <c r="D10" s="2">
        <v>32</v>
      </c>
      <c r="E10" s="2">
        <v>96</v>
      </c>
      <c r="F10" s="9">
        <v>311</v>
      </c>
    </row>
    <row r="11" spans="1:6" x14ac:dyDescent="0.35">
      <c r="A11" s="5" t="s">
        <v>9</v>
      </c>
      <c r="B11" s="4">
        <v>146</v>
      </c>
      <c r="C11" s="2">
        <v>123</v>
      </c>
      <c r="D11" s="2">
        <v>30</v>
      </c>
      <c r="E11" s="2">
        <v>148</v>
      </c>
      <c r="F11" s="9">
        <v>447</v>
      </c>
    </row>
    <row r="12" spans="1:6" x14ac:dyDescent="0.35">
      <c r="A12" s="5" t="s">
        <v>10</v>
      </c>
      <c r="B12" s="4">
        <v>4480</v>
      </c>
      <c r="C12" s="2">
        <v>3335</v>
      </c>
      <c r="D12" s="2">
        <v>696</v>
      </c>
      <c r="E12" s="2">
        <v>3712</v>
      </c>
      <c r="F12" s="9">
        <v>12223</v>
      </c>
    </row>
    <row r="13" spans="1:6" x14ac:dyDescent="0.35">
      <c r="A13" s="5" t="s">
        <v>11</v>
      </c>
      <c r="B13" s="4">
        <v>10124</v>
      </c>
      <c r="C13" s="2">
        <v>6916</v>
      </c>
      <c r="D13" s="2">
        <v>1931</v>
      </c>
      <c r="E13" s="2">
        <v>10156</v>
      </c>
      <c r="F13" s="9">
        <v>29127</v>
      </c>
    </row>
    <row r="14" spans="1:6" x14ac:dyDescent="0.35">
      <c r="A14" s="5" t="s">
        <v>12</v>
      </c>
      <c r="B14" s="4">
        <v>17397</v>
      </c>
      <c r="C14" s="2">
        <v>10510</v>
      </c>
      <c r="D14" s="2">
        <v>3932</v>
      </c>
      <c r="E14" s="2">
        <v>14405</v>
      </c>
      <c r="F14" s="9">
        <v>46244</v>
      </c>
    </row>
    <row r="15" spans="1:6" x14ac:dyDescent="0.35">
      <c r="A15" s="5" t="s">
        <v>13</v>
      </c>
      <c r="B15" s="4">
        <v>28654</v>
      </c>
      <c r="C15" s="2">
        <v>16890</v>
      </c>
      <c r="D15" s="2">
        <v>6708</v>
      </c>
      <c r="E15" s="2">
        <v>21162</v>
      </c>
      <c r="F15" s="9">
        <v>73414</v>
      </c>
    </row>
    <row r="16" spans="1:6" x14ac:dyDescent="0.35">
      <c r="A16" s="5" t="s">
        <v>14</v>
      </c>
      <c r="B16" s="4">
        <v>12562</v>
      </c>
      <c r="C16" s="2">
        <v>6807</v>
      </c>
      <c r="D16" s="2">
        <v>3791</v>
      </c>
      <c r="E16" s="2">
        <v>7413</v>
      </c>
      <c r="F16" s="9">
        <v>30573</v>
      </c>
    </row>
    <row r="17" spans="1:6" x14ac:dyDescent="0.35">
      <c r="A17" s="5" t="s">
        <v>15</v>
      </c>
      <c r="B17" s="4">
        <v>7949</v>
      </c>
      <c r="C17" s="2">
        <v>6252</v>
      </c>
      <c r="D17" s="2">
        <v>2916</v>
      </c>
      <c r="E17" s="2">
        <v>6674</v>
      </c>
      <c r="F17" s="9">
        <v>23791</v>
      </c>
    </row>
    <row r="18" spans="1:6" x14ac:dyDescent="0.35">
      <c r="A18" s="5" t="s">
        <v>16</v>
      </c>
      <c r="B18" s="4">
        <v>642</v>
      </c>
      <c r="C18" s="2">
        <v>57</v>
      </c>
      <c r="D18" s="2">
        <v>103</v>
      </c>
      <c r="E18" s="2">
        <v>0</v>
      </c>
      <c r="F18" s="9">
        <v>802</v>
      </c>
    </row>
    <row r="19" spans="1:6" x14ac:dyDescent="0.35">
      <c r="A19" s="5" t="s">
        <v>17</v>
      </c>
      <c r="B19" s="4">
        <v>2522</v>
      </c>
      <c r="C19" s="2">
        <v>437</v>
      </c>
      <c r="D19" s="2">
        <v>300</v>
      </c>
      <c r="E19" s="2">
        <v>0</v>
      </c>
      <c r="F19" s="9">
        <v>3259</v>
      </c>
    </row>
    <row r="20" spans="1:6" x14ac:dyDescent="0.35">
      <c r="A20" s="5" t="s">
        <v>18</v>
      </c>
      <c r="B20" s="4">
        <v>3709</v>
      </c>
      <c r="C20" s="2">
        <v>629</v>
      </c>
      <c r="D20" s="2">
        <v>527</v>
      </c>
      <c r="E20" s="2">
        <v>0</v>
      </c>
      <c r="F20" s="9">
        <v>4865</v>
      </c>
    </row>
    <row r="21" spans="1:6" x14ac:dyDescent="0.35">
      <c r="A21" s="5" t="s">
        <v>19</v>
      </c>
      <c r="B21" s="4">
        <v>6736</v>
      </c>
      <c r="C21" s="2">
        <v>480</v>
      </c>
      <c r="D21" s="2">
        <v>819</v>
      </c>
      <c r="E21" s="2">
        <v>0</v>
      </c>
      <c r="F21" s="9">
        <v>8035</v>
      </c>
    </row>
    <row r="22" spans="1:6" x14ac:dyDescent="0.35">
      <c r="A22" s="5" t="s">
        <v>20</v>
      </c>
      <c r="B22" s="4">
        <v>2300</v>
      </c>
      <c r="C22" s="2">
        <v>0</v>
      </c>
      <c r="D22" s="2">
        <v>445</v>
      </c>
      <c r="E22" s="2">
        <v>0</v>
      </c>
      <c r="F22" s="9">
        <v>2745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97388</v>
      </c>
      <c r="C24" s="14">
        <f>SUM(C8:C23)</f>
        <v>52558</v>
      </c>
      <c r="D24" s="14">
        <f>SUM(D8:D23)</f>
        <v>22253</v>
      </c>
      <c r="E24" s="14">
        <f>SUM(E8:E23)</f>
        <v>63824</v>
      </c>
      <c r="F24" s="14">
        <f>SUM(F8:F23)</f>
        <v>236023</v>
      </c>
    </row>
    <row r="25" spans="1:6" x14ac:dyDescent="0.35">
      <c r="A25" s="5" t="s">
        <v>22</v>
      </c>
      <c r="B25" s="7">
        <v>3679</v>
      </c>
      <c r="C25" s="8">
        <v>2322</v>
      </c>
      <c r="D25" s="8">
        <v>1601</v>
      </c>
      <c r="E25" s="8">
        <v>2617</v>
      </c>
      <c r="F25" s="8">
        <v>10219</v>
      </c>
    </row>
    <row r="26" spans="1:6" x14ac:dyDescent="0.35">
      <c r="A26" s="5" t="s">
        <v>23</v>
      </c>
      <c r="B26" s="4">
        <v>12441</v>
      </c>
      <c r="C26" s="2">
        <v>5613</v>
      </c>
      <c r="D26" s="2">
        <v>4013</v>
      </c>
      <c r="E26" s="2">
        <v>4617</v>
      </c>
      <c r="F26" s="8">
        <v>26684</v>
      </c>
    </row>
    <row r="27" spans="1:6" x14ac:dyDescent="0.35">
      <c r="A27" s="5" t="s">
        <v>24</v>
      </c>
      <c r="B27" s="4">
        <v>40801</v>
      </c>
      <c r="C27" s="2">
        <v>20001</v>
      </c>
      <c r="D27" s="2">
        <v>9164</v>
      </c>
      <c r="E27" s="2">
        <v>26721</v>
      </c>
      <c r="F27" s="8">
        <v>96687</v>
      </c>
    </row>
    <row r="28" spans="1:6" x14ac:dyDescent="0.35">
      <c r="A28" s="5" t="s">
        <v>25</v>
      </c>
      <c r="B28" s="4">
        <v>63836</v>
      </c>
      <c r="C28" s="2">
        <v>46691</v>
      </c>
      <c r="D28" s="2">
        <v>16987</v>
      </c>
      <c r="E28" s="2">
        <v>41914</v>
      </c>
      <c r="F28" s="8">
        <v>169428</v>
      </c>
    </row>
    <row r="29" spans="1:6" x14ac:dyDescent="0.35">
      <c r="A29" s="5" t="s">
        <v>26</v>
      </c>
      <c r="B29" s="4">
        <v>83642</v>
      </c>
      <c r="C29" s="2">
        <v>59769</v>
      </c>
      <c r="D29" s="2">
        <v>30263</v>
      </c>
      <c r="E29" s="2">
        <v>69396</v>
      </c>
      <c r="F29" s="8">
        <v>243070</v>
      </c>
    </row>
    <row r="30" spans="1:6" x14ac:dyDescent="0.35">
      <c r="A30" s="5" t="s">
        <v>27</v>
      </c>
      <c r="B30" s="4">
        <v>145941</v>
      </c>
      <c r="C30" s="2">
        <v>50014</v>
      </c>
      <c r="D30" s="2">
        <v>37979</v>
      </c>
      <c r="E30" s="2">
        <v>53882</v>
      </c>
      <c r="F30" s="8">
        <v>287816</v>
      </c>
    </row>
    <row r="31" spans="1:6" x14ac:dyDescent="0.35">
      <c r="A31" s="5" t="s">
        <v>28</v>
      </c>
      <c r="B31" s="4">
        <v>67601</v>
      </c>
      <c r="C31" s="2">
        <v>56220</v>
      </c>
      <c r="D31" s="2">
        <v>47756</v>
      </c>
      <c r="E31" s="2">
        <v>51062</v>
      </c>
      <c r="F31" s="8">
        <v>222639</v>
      </c>
    </row>
    <row r="32" spans="1:6" x14ac:dyDescent="0.35">
      <c r="A32" s="5" t="s">
        <v>29</v>
      </c>
      <c r="B32" s="4">
        <v>25347</v>
      </c>
      <c r="C32" s="2">
        <v>14458</v>
      </c>
      <c r="D32" s="2">
        <v>20726</v>
      </c>
      <c r="E32" s="2">
        <v>4664</v>
      </c>
      <c r="F32" s="8">
        <v>65195</v>
      </c>
    </row>
    <row r="33" spans="1:6" x14ac:dyDescent="0.35">
      <c r="A33" s="5" t="s">
        <v>30</v>
      </c>
      <c r="B33" s="2">
        <v>12572</v>
      </c>
      <c r="C33" s="2">
        <v>8840</v>
      </c>
      <c r="D33" s="2">
        <v>7685</v>
      </c>
      <c r="E33" s="2">
        <v>9776</v>
      </c>
      <c r="F33" s="8">
        <v>38873</v>
      </c>
    </row>
    <row r="34" spans="1:6" s="3" customFormat="1" ht="15" thickBot="1" x14ac:dyDescent="0.4">
      <c r="A34" s="5"/>
      <c r="B34" s="18"/>
      <c r="C34" s="19"/>
      <c r="D34" s="19"/>
      <c r="E34" s="19"/>
      <c r="F34" s="19" t="s">
        <v>35</v>
      </c>
    </row>
    <row r="35" spans="1:6" s="3" customFormat="1" ht="25" customHeight="1" thickBot="1" x14ac:dyDescent="0.4">
      <c r="A35" s="13" t="s">
        <v>31</v>
      </c>
      <c r="B35" s="14">
        <f>SUM(B25:B33)</f>
        <v>455860</v>
      </c>
      <c r="C35" s="14">
        <f>SUM(C25:C33)</f>
        <v>263928</v>
      </c>
      <c r="D35" s="14">
        <f>SUM(D25:D33)</f>
        <v>176174</v>
      </c>
      <c r="E35" s="14">
        <f>SUM(E25:E33)</f>
        <v>264649</v>
      </c>
      <c r="F35" s="15">
        <f>SUM(F25:F33)</f>
        <v>1160611</v>
      </c>
    </row>
    <row r="36" spans="1:6" ht="15" thickBot="1" x14ac:dyDescent="0.4">
      <c r="A36" s="21" t="s">
        <v>36</v>
      </c>
      <c r="B36" s="16">
        <v>4532</v>
      </c>
      <c r="C36" s="17">
        <v>4475</v>
      </c>
      <c r="D36" s="17">
        <v>0</v>
      </c>
      <c r="E36" s="15">
        <v>4236</v>
      </c>
      <c r="F36" s="15">
        <f>SUM(B36:E36)</f>
        <v>13243</v>
      </c>
    </row>
    <row r="37" spans="1:6" ht="30" customHeight="1" thickTop="1" thickBot="1" x14ac:dyDescent="0.4">
      <c r="A37" s="20" t="s">
        <v>32</v>
      </c>
      <c r="B37" s="23">
        <f>SUM(B36,B24,B35)</f>
        <v>557780</v>
      </c>
      <c r="C37" s="23">
        <f>SUM(C36,C24,C35)</f>
        <v>320961</v>
      </c>
      <c r="D37" s="23">
        <f>SUM(D36,D24,D35)</f>
        <v>198427</v>
      </c>
      <c r="E37" s="23">
        <f>SUM(E36,E24,E35)</f>
        <v>332709</v>
      </c>
      <c r="F37" s="23">
        <f>SUM(F36,F24,F35)</f>
        <v>1409877</v>
      </c>
    </row>
    <row r="38" spans="1:6" ht="33" customHeight="1" thickTop="1" x14ac:dyDescent="0.35">
      <c r="B38" s="22"/>
    </row>
  </sheetData>
  <mergeCells count="8">
    <mergeCell ref="A6:A7"/>
    <mergeCell ref="B6:E6"/>
    <mergeCell ref="F6:F7"/>
    <mergeCell ref="A1:F1"/>
    <mergeCell ref="A2:F2"/>
    <mergeCell ref="A3:F3"/>
    <mergeCell ref="A4:F4"/>
    <mergeCell ref="A5:F5"/>
  </mergeCells>
  <printOptions horizontalCentered="1"/>
  <pageMargins left="0.7" right="0.7" top="0.75" bottom="0.75" header="0.3" footer="0.3"/>
  <pageSetup scale="7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4" t="s">
        <v>34</v>
      </c>
      <c r="B1" s="25"/>
      <c r="C1" s="25"/>
      <c r="D1" s="25"/>
      <c r="E1" s="25"/>
      <c r="F1" s="25"/>
    </row>
    <row r="2" spans="1:6" ht="18.5" x14ac:dyDescent="0.45">
      <c r="A2" s="24" t="s">
        <v>5</v>
      </c>
      <c r="B2" s="25"/>
      <c r="C2" s="25"/>
      <c r="D2" s="25"/>
      <c r="E2" s="25"/>
      <c r="F2" s="25"/>
    </row>
    <row r="3" spans="1:6" ht="18.5" x14ac:dyDescent="0.45">
      <c r="A3" s="30" t="s">
        <v>44</v>
      </c>
      <c r="B3" s="25"/>
      <c r="C3" s="25"/>
      <c r="D3" s="25"/>
      <c r="E3" s="25"/>
      <c r="F3" s="25"/>
    </row>
    <row r="4" spans="1:6" ht="18.5" x14ac:dyDescent="0.45">
      <c r="A4" s="25"/>
      <c r="B4" s="25"/>
      <c r="C4" s="25"/>
      <c r="D4" s="25"/>
      <c r="E4" s="25"/>
      <c r="F4" s="25"/>
    </row>
    <row r="5" spans="1:6" x14ac:dyDescent="0.35">
      <c r="A5" s="28"/>
      <c r="B5" s="29"/>
      <c r="C5" s="29"/>
      <c r="D5" s="29"/>
      <c r="E5" s="29"/>
      <c r="F5" s="29"/>
    </row>
    <row r="6" spans="1:6" s="1" customFormat="1" x14ac:dyDescent="0.35">
      <c r="A6" s="34" t="s">
        <v>4</v>
      </c>
      <c r="B6" s="31" t="s">
        <v>33</v>
      </c>
      <c r="C6" s="32"/>
      <c r="D6" s="32"/>
      <c r="E6" s="33"/>
      <c r="F6" s="26" t="s">
        <v>37</v>
      </c>
    </row>
    <row r="7" spans="1:6" ht="15" thickBot="1" x14ac:dyDescent="0.4">
      <c r="A7" s="35"/>
      <c r="B7" s="10" t="s">
        <v>0</v>
      </c>
      <c r="C7" s="10" t="s">
        <v>1</v>
      </c>
      <c r="D7" s="10" t="s">
        <v>2</v>
      </c>
      <c r="E7" s="10" t="s">
        <v>3</v>
      </c>
      <c r="F7" s="27"/>
    </row>
    <row r="8" spans="1:6" ht="15" thickTop="1" x14ac:dyDescent="0.35">
      <c r="A8" s="5" t="s">
        <v>6</v>
      </c>
      <c r="B8" s="7">
        <v>11</v>
      </c>
      <c r="C8" s="8">
        <v>10</v>
      </c>
      <c r="D8" s="8">
        <v>4</v>
      </c>
      <c r="E8" s="8">
        <v>12</v>
      </c>
      <c r="F8" s="9">
        <v>37</v>
      </c>
    </row>
    <row r="9" spans="1:6" x14ac:dyDescent="0.35">
      <c r="A9" s="5" t="s">
        <v>7</v>
      </c>
      <c r="B9" s="4">
        <v>47</v>
      </c>
      <c r="C9" s="2">
        <v>37</v>
      </c>
      <c r="D9" s="2">
        <v>19</v>
      </c>
      <c r="E9" s="2">
        <v>46</v>
      </c>
      <c r="F9" s="9">
        <v>149</v>
      </c>
    </row>
    <row r="10" spans="1:6" x14ac:dyDescent="0.35">
      <c r="A10" s="5" t="s">
        <v>8</v>
      </c>
      <c r="B10" s="4">
        <v>117</v>
      </c>
      <c r="C10" s="2">
        <v>75</v>
      </c>
      <c r="D10" s="2">
        <v>32</v>
      </c>
      <c r="E10" s="2">
        <v>97</v>
      </c>
      <c r="F10" s="9">
        <v>321</v>
      </c>
    </row>
    <row r="11" spans="1:6" x14ac:dyDescent="0.35">
      <c r="A11" s="5" t="s">
        <v>9</v>
      </c>
      <c r="B11" s="4">
        <v>142</v>
      </c>
      <c r="C11" s="2">
        <v>121</v>
      </c>
      <c r="D11" s="2">
        <v>30</v>
      </c>
      <c r="E11" s="2">
        <v>148</v>
      </c>
      <c r="F11" s="9">
        <v>441</v>
      </c>
    </row>
    <row r="12" spans="1:6" x14ac:dyDescent="0.35">
      <c r="A12" s="5" t="s">
        <v>10</v>
      </c>
      <c r="B12" s="4">
        <v>4515</v>
      </c>
      <c r="C12" s="2">
        <v>3324</v>
      </c>
      <c r="D12" s="2">
        <v>697</v>
      </c>
      <c r="E12" s="2">
        <v>3757</v>
      </c>
      <c r="F12" s="9">
        <v>12293</v>
      </c>
    </row>
    <row r="13" spans="1:6" x14ac:dyDescent="0.35">
      <c r="A13" s="5" t="s">
        <v>11</v>
      </c>
      <c r="B13" s="4">
        <v>10142</v>
      </c>
      <c r="C13" s="2">
        <v>6903</v>
      </c>
      <c r="D13" s="2">
        <v>1932</v>
      </c>
      <c r="E13" s="2">
        <v>10221</v>
      </c>
      <c r="F13" s="9">
        <v>29198</v>
      </c>
    </row>
    <row r="14" spans="1:6" x14ac:dyDescent="0.35">
      <c r="A14" s="5" t="s">
        <v>12</v>
      </c>
      <c r="B14" s="4">
        <v>17336</v>
      </c>
      <c r="C14" s="2">
        <v>10510</v>
      </c>
      <c r="D14" s="2">
        <v>3932</v>
      </c>
      <c r="E14" s="2">
        <v>14469</v>
      </c>
      <c r="F14" s="9">
        <v>46247</v>
      </c>
    </row>
    <row r="15" spans="1:6" x14ac:dyDescent="0.35">
      <c r="A15" s="5" t="s">
        <v>13</v>
      </c>
      <c r="B15" s="4">
        <v>28547</v>
      </c>
      <c r="C15" s="2">
        <v>16910</v>
      </c>
      <c r="D15" s="2">
        <v>6809</v>
      </c>
      <c r="E15" s="2">
        <v>20919</v>
      </c>
      <c r="F15" s="9">
        <v>73185</v>
      </c>
    </row>
    <row r="16" spans="1:6" x14ac:dyDescent="0.35">
      <c r="A16" s="5" t="s">
        <v>14</v>
      </c>
      <c r="B16" s="4">
        <v>13142</v>
      </c>
      <c r="C16" s="2">
        <v>6754</v>
      </c>
      <c r="D16" s="2">
        <v>3648</v>
      </c>
      <c r="E16" s="2">
        <v>7376</v>
      </c>
      <c r="F16" s="9">
        <v>30920</v>
      </c>
    </row>
    <row r="17" spans="1:6" x14ac:dyDescent="0.35">
      <c r="A17" s="5" t="s">
        <v>15</v>
      </c>
      <c r="B17" s="4">
        <v>7311</v>
      </c>
      <c r="C17" s="2">
        <v>6236</v>
      </c>
      <c r="D17" s="2">
        <v>2980</v>
      </c>
      <c r="E17" s="2">
        <v>6708</v>
      </c>
      <c r="F17" s="9">
        <v>23235</v>
      </c>
    </row>
    <row r="18" spans="1:6" x14ac:dyDescent="0.35">
      <c r="A18" s="5" t="s">
        <v>16</v>
      </c>
      <c r="B18" s="4">
        <v>649</v>
      </c>
      <c r="C18" s="2">
        <v>57</v>
      </c>
      <c r="D18" s="2">
        <v>103</v>
      </c>
      <c r="E18" s="2">
        <v>0</v>
      </c>
      <c r="F18" s="9">
        <v>809</v>
      </c>
    </row>
    <row r="19" spans="1:6" x14ac:dyDescent="0.35">
      <c r="A19" s="5" t="s">
        <v>17</v>
      </c>
      <c r="B19" s="4">
        <v>2530</v>
      </c>
      <c r="C19" s="2">
        <v>431</v>
      </c>
      <c r="D19" s="2">
        <v>300</v>
      </c>
      <c r="E19" s="2">
        <v>0</v>
      </c>
      <c r="F19" s="9">
        <v>3261</v>
      </c>
    </row>
    <row r="20" spans="1:6" x14ac:dyDescent="0.35">
      <c r="A20" s="5" t="s">
        <v>18</v>
      </c>
      <c r="B20" s="4">
        <v>3742</v>
      </c>
      <c r="C20" s="2">
        <v>642</v>
      </c>
      <c r="D20" s="2">
        <v>523</v>
      </c>
      <c r="E20" s="2">
        <v>0</v>
      </c>
      <c r="F20" s="9">
        <v>4907</v>
      </c>
    </row>
    <row r="21" spans="1:6" x14ac:dyDescent="0.35">
      <c r="A21" s="5" t="s">
        <v>19</v>
      </c>
      <c r="B21" s="4">
        <v>6705</v>
      </c>
      <c r="C21" s="2">
        <v>486</v>
      </c>
      <c r="D21" s="2">
        <v>818</v>
      </c>
      <c r="E21" s="2">
        <v>0</v>
      </c>
      <c r="F21" s="9">
        <v>8009</v>
      </c>
    </row>
    <row r="22" spans="1:6" x14ac:dyDescent="0.35">
      <c r="A22" s="5" t="s">
        <v>20</v>
      </c>
      <c r="B22" s="4">
        <v>2307</v>
      </c>
      <c r="C22" s="2">
        <v>0</v>
      </c>
      <c r="D22" s="2">
        <v>445</v>
      </c>
      <c r="E22" s="2">
        <v>0</v>
      </c>
      <c r="F22" s="9">
        <v>2752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97243</v>
      </c>
      <c r="C24" s="14">
        <f>SUM(C8:C23)</f>
        <v>52496</v>
      </c>
      <c r="D24" s="14">
        <f>SUM(D8:D23)</f>
        <v>22272</v>
      </c>
      <c r="E24" s="14">
        <f>SUM(E8:E23)</f>
        <v>63753</v>
      </c>
      <c r="F24" s="14">
        <f>SUM(F8:F23)</f>
        <v>235764</v>
      </c>
    </row>
    <row r="25" spans="1:6" x14ac:dyDescent="0.35">
      <c r="A25" s="5" t="s">
        <v>22</v>
      </c>
      <c r="B25" s="7">
        <v>3705</v>
      </c>
      <c r="C25" s="8">
        <v>2312</v>
      </c>
      <c r="D25" s="8">
        <v>1614</v>
      </c>
      <c r="E25" s="8">
        <v>2631</v>
      </c>
      <c r="F25" s="8">
        <v>10262</v>
      </c>
    </row>
    <row r="26" spans="1:6" x14ac:dyDescent="0.35">
      <c r="A26" s="5" t="s">
        <v>23</v>
      </c>
      <c r="B26" s="4">
        <v>12458</v>
      </c>
      <c r="C26" s="2">
        <v>5562</v>
      </c>
      <c r="D26" s="2">
        <v>4017</v>
      </c>
      <c r="E26" s="2">
        <v>4675</v>
      </c>
      <c r="F26" s="8">
        <v>26712</v>
      </c>
    </row>
    <row r="27" spans="1:6" x14ac:dyDescent="0.35">
      <c r="A27" s="5" t="s">
        <v>24</v>
      </c>
      <c r="B27" s="4">
        <v>40852</v>
      </c>
      <c r="C27" s="2">
        <v>19852</v>
      </c>
      <c r="D27" s="2">
        <v>9284</v>
      </c>
      <c r="E27" s="2">
        <v>26755</v>
      </c>
      <c r="F27" s="8">
        <v>96743</v>
      </c>
    </row>
    <row r="28" spans="1:6" x14ac:dyDescent="0.35">
      <c r="A28" s="5" t="s">
        <v>25</v>
      </c>
      <c r="B28" s="4">
        <v>63673</v>
      </c>
      <c r="C28" s="2">
        <v>46294</v>
      </c>
      <c r="D28" s="2">
        <v>16989</v>
      </c>
      <c r="E28" s="2">
        <v>41741</v>
      </c>
      <c r="F28" s="8">
        <v>168697</v>
      </c>
    </row>
    <row r="29" spans="1:6" x14ac:dyDescent="0.35">
      <c r="A29" s="5" t="s">
        <v>26</v>
      </c>
      <c r="B29" s="4">
        <v>83291</v>
      </c>
      <c r="C29" s="2">
        <v>59178</v>
      </c>
      <c r="D29" s="2">
        <v>30144</v>
      </c>
      <c r="E29" s="2">
        <v>69385</v>
      </c>
      <c r="F29" s="8">
        <v>241998</v>
      </c>
    </row>
    <row r="30" spans="1:6" x14ac:dyDescent="0.35">
      <c r="A30" s="5" t="s">
        <v>27</v>
      </c>
      <c r="B30" s="4">
        <v>146198</v>
      </c>
      <c r="C30" s="2">
        <v>49882</v>
      </c>
      <c r="D30" s="2">
        <v>37722</v>
      </c>
      <c r="E30" s="2">
        <v>53517</v>
      </c>
      <c r="F30" s="8">
        <v>287319</v>
      </c>
    </row>
    <row r="31" spans="1:6" x14ac:dyDescent="0.35">
      <c r="A31" s="5" t="s">
        <v>28</v>
      </c>
      <c r="B31" s="4">
        <v>66457</v>
      </c>
      <c r="C31" s="2">
        <v>57098</v>
      </c>
      <c r="D31" s="2">
        <v>47619</v>
      </c>
      <c r="E31" s="2">
        <v>50872</v>
      </c>
      <c r="F31" s="8">
        <v>222046</v>
      </c>
    </row>
    <row r="32" spans="1:6" x14ac:dyDescent="0.35">
      <c r="A32" s="5" t="s">
        <v>29</v>
      </c>
      <c r="B32" s="4">
        <v>25215</v>
      </c>
      <c r="C32" s="2">
        <v>14744</v>
      </c>
      <c r="D32" s="2">
        <v>20837</v>
      </c>
      <c r="E32" s="2">
        <v>4436</v>
      </c>
      <c r="F32" s="8">
        <v>65232</v>
      </c>
    </row>
    <row r="33" spans="1:6" x14ac:dyDescent="0.35">
      <c r="A33" s="5" t="s">
        <v>30</v>
      </c>
      <c r="B33" s="2">
        <v>11992</v>
      </c>
      <c r="C33" s="2">
        <v>8834</v>
      </c>
      <c r="D33" s="2">
        <v>6900</v>
      </c>
      <c r="E33" s="2">
        <v>9582</v>
      </c>
      <c r="F33" s="8">
        <v>37308</v>
      </c>
    </row>
    <row r="34" spans="1:6" s="3" customFormat="1" ht="15" thickBot="1" x14ac:dyDescent="0.4">
      <c r="A34" s="5"/>
      <c r="B34" s="18"/>
      <c r="C34" s="19"/>
      <c r="D34" s="19"/>
      <c r="E34" s="19"/>
      <c r="F34" s="19" t="s">
        <v>35</v>
      </c>
    </row>
    <row r="35" spans="1:6" s="3" customFormat="1" ht="25" customHeight="1" thickBot="1" x14ac:dyDescent="0.4">
      <c r="A35" s="13" t="s">
        <v>31</v>
      </c>
      <c r="B35" s="14">
        <f>SUM(B25:B33)</f>
        <v>453841</v>
      </c>
      <c r="C35" s="14">
        <f>SUM(C25:C33)</f>
        <v>263756</v>
      </c>
      <c r="D35" s="14">
        <f>SUM(D25:D33)</f>
        <v>175126</v>
      </c>
      <c r="E35" s="14">
        <f>SUM(E25:E33)</f>
        <v>263594</v>
      </c>
      <c r="F35" s="15">
        <f>SUM(F25:F33)</f>
        <v>1156317</v>
      </c>
    </row>
    <row r="36" spans="1:6" ht="15" thickBot="1" x14ac:dyDescent="0.4">
      <c r="A36" s="21" t="s">
        <v>36</v>
      </c>
      <c r="B36" s="16">
        <v>4522</v>
      </c>
      <c r="C36" s="17">
        <v>4467</v>
      </c>
      <c r="D36" s="17">
        <v>0</v>
      </c>
      <c r="E36" s="15">
        <v>4227</v>
      </c>
      <c r="F36" s="15">
        <f>SUM(B36:E36)</f>
        <v>13216</v>
      </c>
    </row>
    <row r="37" spans="1:6" ht="30" customHeight="1" thickTop="1" thickBot="1" x14ac:dyDescent="0.4">
      <c r="A37" s="20" t="s">
        <v>32</v>
      </c>
      <c r="B37" s="23">
        <f>SUM(B36,B24,B35)</f>
        <v>555606</v>
      </c>
      <c r="C37" s="23">
        <f>SUM(C36,C24,C35)</f>
        <v>320719</v>
      </c>
      <c r="D37" s="23">
        <f>SUM(D36,D24,D35)</f>
        <v>197398</v>
      </c>
      <c r="E37" s="23">
        <f>SUM(E36,E24,E35)</f>
        <v>331574</v>
      </c>
      <c r="F37" s="23">
        <f>SUM(F36,F24,F35)</f>
        <v>1405297</v>
      </c>
    </row>
    <row r="38" spans="1:6" ht="33" customHeight="1" thickTop="1" x14ac:dyDescent="0.35">
      <c r="B38" s="22"/>
    </row>
  </sheetData>
  <mergeCells count="8">
    <mergeCell ref="A6:A7"/>
    <mergeCell ref="B6:E6"/>
    <mergeCell ref="F6:F7"/>
    <mergeCell ref="A1:F1"/>
    <mergeCell ref="A2:F2"/>
    <mergeCell ref="A3:F3"/>
    <mergeCell ref="A4:F4"/>
    <mergeCell ref="A5:F5"/>
  </mergeCells>
  <printOptions horizontalCentered="1"/>
  <pageMargins left="0.7" right="0.7" top="0.75" bottom="0.75" header="0.3" footer="0.3"/>
  <pageSetup scale="7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4" t="s">
        <v>34</v>
      </c>
      <c r="B1" s="25"/>
      <c r="C1" s="25"/>
      <c r="D1" s="25"/>
      <c r="E1" s="25"/>
      <c r="F1" s="25"/>
    </row>
    <row r="2" spans="1:6" ht="18.5" x14ac:dyDescent="0.45">
      <c r="A2" s="24" t="s">
        <v>5</v>
      </c>
      <c r="B2" s="25"/>
      <c r="C2" s="25"/>
      <c r="D2" s="25"/>
      <c r="E2" s="25"/>
      <c r="F2" s="25"/>
    </row>
    <row r="3" spans="1:6" ht="18.5" x14ac:dyDescent="0.45">
      <c r="A3" s="30" t="s">
        <v>45</v>
      </c>
      <c r="B3" s="25"/>
      <c r="C3" s="25"/>
      <c r="D3" s="25"/>
      <c r="E3" s="25"/>
      <c r="F3" s="25"/>
    </row>
    <row r="4" spans="1:6" ht="18.5" x14ac:dyDescent="0.45">
      <c r="A4" s="25"/>
      <c r="B4" s="25"/>
      <c r="C4" s="25"/>
      <c r="D4" s="25"/>
      <c r="E4" s="25"/>
      <c r="F4" s="25"/>
    </row>
    <row r="5" spans="1:6" x14ac:dyDescent="0.35">
      <c r="A5" s="28"/>
      <c r="B5" s="29"/>
      <c r="C5" s="29"/>
      <c r="D5" s="29"/>
      <c r="E5" s="29"/>
      <c r="F5" s="29"/>
    </row>
    <row r="6" spans="1:6" s="1" customFormat="1" x14ac:dyDescent="0.35">
      <c r="A6" s="34" t="s">
        <v>4</v>
      </c>
      <c r="B6" s="31" t="s">
        <v>33</v>
      </c>
      <c r="C6" s="32"/>
      <c r="D6" s="32"/>
      <c r="E6" s="33"/>
      <c r="F6" s="26" t="s">
        <v>37</v>
      </c>
    </row>
    <row r="7" spans="1:6" ht="15" thickBot="1" x14ac:dyDescent="0.4">
      <c r="A7" s="35"/>
      <c r="B7" s="10" t="s">
        <v>0</v>
      </c>
      <c r="C7" s="10" t="s">
        <v>1</v>
      </c>
      <c r="D7" s="10" t="s">
        <v>2</v>
      </c>
      <c r="E7" s="10" t="s">
        <v>3</v>
      </c>
      <c r="F7" s="27"/>
    </row>
    <row r="8" spans="1:6" ht="15" thickTop="1" x14ac:dyDescent="0.35">
      <c r="A8" s="5" t="s">
        <v>6</v>
      </c>
      <c r="B8" s="7">
        <v>11</v>
      </c>
      <c r="C8" s="8">
        <v>10</v>
      </c>
      <c r="D8" s="8">
        <v>4</v>
      </c>
      <c r="E8" s="8">
        <v>12</v>
      </c>
      <c r="F8" s="9">
        <v>37</v>
      </c>
    </row>
    <row r="9" spans="1:6" x14ac:dyDescent="0.35">
      <c r="A9" s="5" t="s">
        <v>7</v>
      </c>
      <c r="B9" s="4">
        <v>47</v>
      </c>
      <c r="C9" s="2">
        <v>38</v>
      </c>
      <c r="D9" s="2">
        <v>19</v>
      </c>
      <c r="E9" s="2">
        <v>47</v>
      </c>
      <c r="F9" s="9">
        <v>151</v>
      </c>
    </row>
    <row r="10" spans="1:6" x14ac:dyDescent="0.35">
      <c r="A10" s="5" t="s">
        <v>8</v>
      </c>
      <c r="B10" s="4">
        <v>114</v>
      </c>
      <c r="C10" s="2">
        <v>73</v>
      </c>
      <c r="D10" s="2">
        <v>32</v>
      </c>
      <c r="E10" s="2">
        <v>99</v>
      </c>
      <c r="F10" s="9">
        <v>318</v>
      </c>
    </row>
    <row r="11" spans="1:6" x14ac:dyDescent="0.35">
      <c r="A11" s="5" t="s">
        <v>9</v>
      </c>
      <c r="B11" s="4">
        <v>140</v>
      </c>
      <c r="C11" s="2">
        <v>122</v>
      </c>
      <c r="D11" s="2">
        <v>30</v>
      </c>
      <c r="E11" s="2">
        <v>148</v>
      </c>
      <c r="F11" s="9">
        <v>440</v>
      </c>
    </row>
    <row r="12" spans="1:6" x14ac:dyDescent="0.35">
      <c r="A12" s="5" t="s">
        <v>10</v>
      </c>
      <c r="B12" s="4">
        <v>4465</v>
      </c>
      <c r="C12" s="2">
        <v>3250</v>
      </c>
      <c r="D12" s="2">
        <v>697</v>
      </c>
      <c r="E12" s="2">
        <v>3787</v>
      </c>
      <c r="F12" s="9">
        <v>12199</v>
      </c>
    </row>
    <row r="13" spans="1:6" x14ac:dyDescent="0.35">
      <c r="A13" s="5" t="s">
        <v>11</v>
      </c>
      <c r="B13" s="4">
        <v>10178</v>
      </c>
      <c r="C13" s="2">
        <v>6864</v>
      </c>
      <c r="D13" s="2">
        <v>1935</v>
      </c>
      <c r="E13" s="2">
        <v>10300</v>
      </c>
      <c r="F13" s="9">
        <v>29277</v>
      </c>
    </row>
    <row r="14" spans="1:6" x14ac:dyDescent="0.35">
      <c r="A14" s="5" t="s">
        <v>12</v>
      </c>
      <c r="B14" s="4">
        <v>17266</v>
      </c>
      <c r="C14" s="2">
        <v>10466</v>
      </c>
      <c r="D14" s="2">
        <v>3931</v>
      </c>
      <c r="E14" s="2">
        <v>14620</v>
      </c>
      <c r="F14" s="9">
        <v>46283</v>
      </c>
    </row>
    <row r="15" spans="1:6" x14ac:dyDescent="0.35">
      <c r="A15" s="5" t="s">
        <v>13</v>
      </c>
      <c r="B15" s="4">
        <v>28242</v>
      </c>
      <c r="C15" s="2">
        <v>16913</v>
      </c>
      <c r="D15" s="2">
        <v>6752</v>
      </c>
      <c r="E15" s="2">
        <v>22050</v>
      </c>
      <c r="F15" s="9">
        <v>73957</v>
      </c>
    </row>
    <row r="16" spans="1:6" x14ac:dyDescent="0.35">
      <c r="A16" s="5" t="s">
        <v>14</v>
      </c>
      <c r="B16" s="4">
        <v>13593</v>
      </c>
      <c r="C16" s="2">
        <v>8126</v>
      </c>
      <c r="D16" s="2">
        <v>4311</v>
      </c>
      <c r="E16" s="2">
        <v>7370</v>
      </c>
      <c r="F16" s="9">
        <v>33400</v>
      </c>
    </row>
    <row r="17" spans="1:6" x14ac:dyDescent="0.35">
      <c r="A17" s="5" t="s">
        <v>15</v>
      </c>
      <c r="B17" s="4">
        <v>8550</v>
      </c>
      <c r="C17" s="2">
        <v>6276</v>
      </c>
      <c r="D17" s="2">
        <v>2258</v>
      </c>
      <c r="E17" s="2">
        <v>6557</v>
      </c>
      <c r="F17" s="9">
        <v>23641</v>
      </c>
    </row>
    <row r="18" spans="1:6" x14ac:dyDescent="0.35">
      <c r="A18" s="5" t="s">
        <v>16</v>
      </c>
      <c r="B18" s="4">
        <v>652</v>
      </c>
      <c r="C18" s="2">
        <v>57</v>
      </c>
      <c r="D18" s="2">
        <v>103</v>
      </c>
      <c r="E18" s="2">
        <v>0</v>
      </c>
      <c r="F18" s="9">
        <v>812</v>
      </c>
    </row>
    <row r="19" spans="1:6" x14ac:dyDescent="0.35">
      <c r="A19" s="5" t="s">
        <v>17</v>
      </c>
      <c r="B19" s="4">
        <v>2537</v>
      </c>
      <c r="C19" s="2">
        <v>428</v>
      </c>
      <c r="D19" s="2">
        <v>299</v>
      </c>
      <c r="E19" s="2">
        <v>0</v>
      </c>
      <c r="F19" s="9">
        <v>3264</v>
      </c>
    </row>
    <row r="20" spans="1:6" x14ac:dyDescent="0.35">
      <c r="A20" s="5" t="s">
        <v>18</v>
      </c>
      <c r="B20" s="4">
        <v>3769</v>
      </c>
      <c r="C20" s="2">
        <v>651</v>
      </c>
      <c r="D20" s="2">
        <v>519</v>
      </c>
      <c r="E20" s="2">
        <v>0</v>
      </c>
      <c r="F20" s="9">
        <v>4939</v>
      </c>
    </row>
    <row r="21" spans="1:6" x14ac:dyDescent="0.35">
      <c r="A21" s="5" t="s">
        <v>19</v>
      </c>
      <c r="B21" s="4">
        <v>6709</v>
      </c>
      <c r="C21" s="2">
        <v>481</v>
      </c>
      <c r="D21" s="2">
        <v>815</v>
      </c>
      <c r="E21" s="2">
        <v>0</v>
      </c>
      <c r="F21" s="9">
        <v>8005</v>
      </c>
    </row>
    <row r="22" spans="1:6" x14ac:dyDescent="0.35">
      <c r="A22" s="5" t="s">
        <v>20</v>
      </c>
      <c r="B22" s="4">
        <v>2300</v>
      </c>
      <c r="C22" s="2">
        <v>0</v>
      </c>
      <c r="D22" s="2">
        <v>445</v>
      </c>
      <c r="E22" s="2">
        <v>0</v>
      </c>
      <c r="F22" s="9">
        <v>2745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98573</v>
      </c>
      <c r="C24" s="14">
        <f>SUM(C8:C23)</f>
        <v>53755</v>
      </c>
      <c r="D24" s="14">
        <f>SUM(D8:D23)</f>
        <v>22150</v>
      </c>
      <c r="E24" s="14">
        <f>SUM(E8:E23)</f>
        <v>64990</v>
      </c>
      <c r="F24" s="14">
        <f>SUM(F8:F23)</f>
        <v>239468</v>
      </c>
    </row>
    <row r="25" spans="1:6" x14ac:dyDescent="0.35">
      <c r="A25" s="5" t="s">
        <v>22</v>
      </c>
      <c r="B25" s="7">
        <v>3651</v>
      </c>
      <c r="C25" s="8">
        <v>2293</v>
      </c>
      <c r="D25" s="8">
        <v>1643</v>
      </c>
      <c r="E25" s="8">
        <v>2639</v>
      </c>
      <c r="F25" s="8">
        <v>10226</v>
      </c>
    </row>
    <row r="26" spans="1:6" x14ac:dyDescent="0.35">
      <c r="A26" s="5" t="s">
        <v>23</v>
      </c>
      <c r="B26" s="4">
        <v>12388</v>
      </c>
      <c r="C26" s="2">
        <v>5515</v>
      </c>
      <c r="D26" s="2">
        <v>4006</v>
      </c>
      <c r="E26" s="2">
        <v>4754</v>
      </c>
      <c r="F26" s="8">
        <v>26663</v>
      </c>
    </row>
    <row r="27" spans="1:6" x14ac:dyDescent="0.35">
      <c r="A27" s="5" t="s">
        <v>24</v>
      </c>
      <c r="B27" s="4">
        <v>41127</v>
      </c>
      <c r="C27" s="2">
        <v>19724</v>
      </c>
      <c r="D27" s="2">
        <v>9208</v>
      </c>
      <c r="E27" s="2">
        <v>26788</v>
      </c>
      <c r="F27" s="8">
        <v>96847</v>
      </c>
    </row>
    <row r="28" spans="1:6" x14ac:dyDescent="0.35">
      <c r="A28" s="5" t="s">
        <v>25</v>
      </c>
      <c r="B28" s="4">
        <v>63887</v>
      </c>
      <c r="C28" s="2">
        <v>45770</v>
      </c>
      <c r="D28" s="2">
        <v>16872</v>
      </c>
      <c r="E28" s="2">
        <v>41576</v>
      </c>
      <c r="F28" s="8">
        <v>168105</v>
      </c>
    </row>
    <row r="29" spans="1:6" x14ac:dyDescent="0.35">
      <c r="A29" s="5" t="s">
        <v>26</v>
      </c>
      <c r="B29" s="4">
        <v>83461</v>
      </c>
      <c r="C29" s="2">
        <v>58542</v>
      </c>
      <c r="D29" s="2">
        <v>30274</v>
      </c>
      <c r="E29" s="2">
        <v>69345</v>
      </c>
      <c r="F29" s="8">
        <v>241622</v>
      </c>
    </row>
    <row r="30" spans="1:6" x14ac:dyDescent="0.35">
      <c r="A30" s="5" t="s">
        <v>27</v>
      </c>
      <c r="B30" s="4">
        <v>145185</v>
      </c>
      <c r="C30" s="2">
        <v>49665</v>
      </c>
      <c r="D30" s="2">
        <v>37438</v>
      </c>
      <c r="E30" s="2">
        <v>54241</v>
      </c>
      <c r="F30" s="8">
        <v>286529</v>
      </c>
    </row>
    <row r="31" spans="1:6" x14ac:dyDescent="0.35">
      <c r="A31" s="5" t="s">
        <v>28</v>
      </c>
      <c r="B31" s="4">
        <v>65665</v>
      </c>
      <c r="C31" s="2">
        <v>58398</v>
      </c>
      <c r="D31" s="2">
        <v>47388</v>
      </c>
      <c r="E31" s="2">
        <v>50789</v>
      </c>
      <c r="F31" s="8">
        <v>222240</v>
      </c>
    </row>
    <row r="32" spans="1:6" x14ac:dyDescent="0.35">
      <c r="A32" s="5" t="s">
        <v>29</v>
      </c>
      <c r="B32" s="4">
        <v>24905</v>
      </c>
      <c r="C32" s="2">
        <v>14927</v>
      </c>
      <c r="D32" s="2">
        <v>20072</v>
      </c>
      <c r="E32" s="2">
        <v>4490</v>
      </c>
      <c r="F32" s="8">
        <v>64394</v>
      </c>
    </row>
    <row r="33" spans="1:6" x14ac:dyDescent="0.35">
      <c r="A33" s="5" t="s">
        <v>30</v>
      </c>
      <c r="B33" s="2">
        <v>12531</v>
      </c>
      <c r="C33" s="2">
        <v>8279</v>
      </c>
      <c r="D33" s="2">
        <v>7024</v>
      </c>
      <c r="E33" s="2">
        <v>9396</v>
      </c>
      <c r="F33" s="8">
        <v>37230</v>
      </c>
    </row>
    <row r="34" spans="1:6" s="3" customFormat="1" ht="15" thickBot="1" x14ac:dyDescent="0.4">
      <c r="A34" s="5"/>
      <c r="B34" s="18"/>
      <c r="C34" s="19"/>
      <c r="D34" s="19"/>
      <c r="E34" s="19"/>
      <c r="F34" s="19" t="s">
        <v>35</v>
      </c>
    </row>
    <row r="35" spans="1:6" s="3" customFormat="1" ht="25" customHeight="1" thickBot="1" x14ac:dyDescent="0.4">
      <c r="A35" s="13" t="s">
        <v>31</v>
      </c>
      <c r="B35" s="14">
        <f>SUM(B25:B33)</f>
        <v>452800</v>
      </c>
      <c r="C35" s="14">
        <f>SUM(C25:C33)</f>
        <v>263113</v>
      </c>
      <c r="D35" s="14">
        <f>SUM(D25:D33)</f>
        <v>173925</v>
      </c>
      <c r="E35" s="14">
        <f>SUM(E25:E33)</f>
        <v>264018</v>
      </c>
      <c r="F35" s="15">
        <f>SUM(F25:F33)</f>
        <v>1153856</v>
      </c>
    </row>
    <row r="36" spans="1:6" ht="15" thickBot="1" x14ac:dyDescent="0.4">
      <c r="A36" s="21" t="s">
        <v>36</v>
      </c>
      <c r="B36" s="16">
        <v>3458</v>
      </c>
      <c r="C36" s="17">
        <v>3342</v>
      </c>
      <c r="D36" s="17">
        <v>0</v>
      </c>
      <c r="E36" s="15">
        <v>3149</v>
      </c>
      <c r="F36" s="15">
        <f>SUM(B36:E36)</f>
        <v>9949</v>
      </c>
    </row>
    <row r="37" spans="1:6" ht="30" customHeight="1" thickTop="1" thickBot="1" x14ac:dyDescent="0.4">
      <c r="A37" s="20" t="s">
        <v>32</v>
      </c>
      <c r="B37" s="23">
        <f>SUM(B36,B24,B35)</f>
        <v>554831</v>
      </c>
      <c r="C37" s="23">
        <f>SUM(C36,C24,C35)</f>
        <v>320210</v>
      </c>
      <c r="D37" s="23">
        <f>SUM(D36,D24,D35)</f>
        <v>196075</v>
      </c>
      <c r="E37" s="23">
        <f>SUM(E36,E24,E35)</f>
        <v>332157</v>
      </c>
      <c r="F37" s="23">
        <f>SUM(F36,F24,F35)</f>
        <v>1403273</v>
      </c>
    </row>
    <row r="38" spans="1:6" ht="33" customHeight="1" thickTop="1" x14ac:dyDescent="0.35">
      <c r="B38" s="22"/>
    </row>
  </sheetData>
  <mergeCells count="8">
    <mergeCell ref="A6:A7"/>
    <mergeCell ref="B6:E6"/>
    <mergeCell ref="F6:F7"/>
    <mergeCell ref="A1:F1"/>
    <mergeCell ref="A2:F2"/>
    <mergeCell ref="A3:F3"/>
    <mergeCell ref="A4:F4"/>
    <mergeCell ref="A5:F5"/>
  </mergeCells>
  <printOptions horizontalCentered="1"/>
  <pageMargins left="0.7" right="0.7" top="0.75" bottom="0.75" header="0.3" footer="0.3"/>
  <pageSetup scale="7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4" t="s">
        <v>34</v>
      </c>
      <c r="B1" s="25"/>
      <c r="C1" s="25"/>
      <c r="D1" s="25"/>
      <c r="E1" s="25"/>
      <c r="F1" s="25"/>
    </row>
    <row r="2" spans="1:6" ht="18.5" x14ac:dyDescent="0.45">
      <c r="A2" s="24" t="s">
        <v>5</v>
      </c>
      <c r="B2" s="25"/>
      <c r="C2" s="25"/>
      <c r="D2" s="25"/>
      <c r="E2" s="25"/>
      <c r="F2" s="25"/>
    </row>
    <row r="3" spans="1:6" ht="18.5" x14ac:dyDescent="0.45">
      <c r="A3" s="30" t="s">
        <v>46</v>
      </c>
      <c r="B3" s="25"/>
      <c r="C3" s="25"/>
      <c r="D3" s="25"/>
      <c r="E3" s="25"/>
      <c r="F3" s="25"/>
    </row>
    <row r="4" spans="1:6" ht="18.5" x14ac:dyDescent="0.45">
      <c r="A4" s="25"/>
      <c r="B4" s="25"/>
      <c r="C4" s="25"/>
      <c r="D4" s="25"/>
      <c r="E4" s="25"/>
      <c r="F4" s="25"/>
    </row>
    <row r="5" spans="1:6" x14ac:dyDescent="0.35">
      <c r="A5" s="28"/>
      <c r="B5" s="29"/>
      <c r="C5" s="29"/>
      <c r="D5" s="29"/>
      <c r="E5" s="29"/>
      <c r="F5" s="29"/>
    </row>
    <row r="6" spans="1:6" s="1" customFormat="1" x14ac:dyDescent="0.35">
      <c r="A6" s="34" t="s">
        <v>4</v>
      </c>
      <c r="B6" s="31" t="s">
        <v>33</v>
      </c>
      <c r="C6" s="32"/>
      <c r="D6" s="32"/>
      <c r="E6" s="33"/>
      <c r="F6" s="26" t="s">
        <v>37</v>
      </c>
    </row>
    <row r="7" spans="1:6" ht="15" thickBot="1" x14ac:dyDescent="0.4">
      <c r="A7" s="35"/>
      <c r="B7" s="10" t="s">
        <v>0</v>
      </c>
      <c r="C7" s="10" t="s">
        <v>1</v>
      </c>
      <c r="D7" s="10" t="s">
        <v>2</v>
      </c>
      <c r="E7" s="10" t="s">
        <v>3</v>
      </c>
      <c r="F7" s="27"/>
    </row>
    <row r="8" spans="1:6" ht="15" thickTop="1" x14ac:dyDescent="0.35">
      <c r="A8" s="5" t="s">
        <v>6</v>
      </c>
      <c r="B8" s="7">
        <v>11</v>
      </c>
      <c r="C8" s="8">
        <v>10</v>
      </c>
      <c r="D8" s="8">
        <v>4</v>
      </c>
      <c r="E8" s="8">
        <v>13</v>
      </c>
      <c r="F8" s="9">
        <v>38</v>
      </c>
    </row>
    <row r="9" spans="1:6" x14ac:dyDescent="0.35">
      <c r="A9" s="5" t="s">
        <v>7</v>
      </c>
      <c r="B9" s="4">
        <v>49</v>
      </c>
      <c r="C9" s="2">
        <v>37</v>
      </c>
      <c r="D9" s="2">
        <v>20</v>
      </c>
      <c r="E9" s="2">
        <v>44</v>
      </c>
      <c r="F9" s="9">
        <v>150</v>
      </c>
    </row>
    <row r="10" spans="1:6" x14ac:dyDescent="0.35">
      <c r="A10" s="5" t="s">
        <v>8</v>
      </c>
      <c r="B10" s="4">
        <v>115</v>
      </c>
      <c r="C10" s="2">
        <v>76</v>
      </c>
      <c r="D10" s="2">
        <v>33</v>
      </c>
      <c r="E10" s="2">
        <v>100</v>
      </c>
      <c r="F10" s="9">
        <v>324</v>
      </c>
    </row>
    <row r="11" spans="1:6" x14ac:dyDescent="0.35">
      <c r="A11" s="5" t="s">
        <v>9</v>
      </c>
      <c r="B11" s="4">
        <v>137</v>
      </c>
      <c r="C11" s="2">
        <v>118</v>
      </c>
      <c r="D11" s="2">
        <v>31</v>
      </c>
      <c r="E11" s="2">
        <v>150</v>
      </c>
      <c r="F11" s="9">
        <v>436</v>
      </c>
    </row>
    <row r="12" spans="1:6" x14ac:dyDescent="0.35">
      <c r="A12" s="5" t="s">
        <v>10</v>
      </c>
      <c r="B12" s="4">
        <v>4462</v>
      </c>
      <c r="C12" s="2">
        <v>3191</v>
      </c>
      <c r="D12" s="2">
        <v>694</v>
      </c>
      <c r="E12" s="2">
        <v>3711</v>
      </c>
      <c r="F12" s="9">
        <v>12058</v>
      </c>
    </row>
    <row r="13" spans="1:6" x14ac:dyDescent="0.35">
      <c r="A13" s="5" t="s">
        <v>11</v>
      </c>
      <c r="B13" s="4">
        <v>10197</v>
      </c>
      <c r="C13" s="2">
        <v>6807</v>
      </c>
      <c r="D13" s="2">
        <v>1938</v>
      </c>
      <c r="E13" s="2">
        <v>10192</v>
      </c>
      <c r="F13" s="9">
        <v>29134</v>
      </c>
    </row>
    <row r="14" spans="1:6" x14ac:dyDescent="0.35">
      <c r="A14" s="5" t="s">
        <v>12</v>
      </c>
      <c r="B14" s="4">
        <v>17365</v>
      </c>
      <c r="C14" s="2">
        <v>10427</v>
      </c>
      <c r="D14" s="2">
        <v>3935</v>
      </c>
      <c r="E14" s="2">
        <v>14622</v>
      </c>
      <c r="F14" s="9">
        <v>46349</v>
      </c>
    </row>
    <row r="15" spans="1:6" x14ac:dyDescent="0.35">
      <c r="A15" s="5" t="s">
        <v>13</v>
      </c>
      <c r="B15" s="4">
        <v>28079</v>
      </c>
      <c r="C15" s="2">
        <v>18364</v>
      </c>
      <c r="D15" s="2">
        <v>6803</v>
      </c>
      <c r="E15" s="2">
        <v>22115</v>
      </c>
      <c r="F15" s="9">
        <v>75361</v>
      </c>
    </row>
    <row r="16" spans="1:6" x14ac:dyDescent="0.35">
      <c r="A16" s="5" t="s">
        <v>14</v>
      </c>
      <c r="B16" s="4">
        <v>13783</v>
      </c>
      <c r="C16" s="2">
        <v>6744</v>
      </c>
      <c r="D16" s="2">
        <v>4111</v>
      </c>
      <c r="E16" s="2">
        <v>7374</v>
      </c>
      <c r="F16" s="9">
        <v>32012</v>
      </c>
    </row>
    <row r="17" spans="1:6" x14ac:dyDescent="0.35">
      <c r="A17" s="5" t="s">
        <v>15</v>
      </c>
      <c r="B17" s="4">
        <v>9003</v>
      </c>
      <c r="C17" s="2">
        <v>6405</v>
      </c>
      <c r="D17" s="2">
        <v>2657</v>
      </c>
      <c r="E17" s="2">
        <v>6710</v>
      </c>
      <c r="F17" s="9">
        <v>24775</v>
      </c>
    </row>
    <row r="18" spans="1:6" x14ac:dyDescent="0.35">
      <c r="A18" s="5" t="s">
        <v>16</v>
      </c>
      <c r="B18" s="4">
        <v>655</v>
      </c>
      <c r="C18" s="2">
        <v>59</v>
      </c>
      <c r="D18" s="2">
        <v>102</v>
      </c>
      <c r="E18" s="2">
        <v>0</v>
      </c>
      <c r="F18" s="9">
        <v>816</v>
      </c>
    </row>
    <row r="19" spans="1:6" x14ac:dyDescent="0.35">
      <c r="A19" s="5" t="s">
        <v>17</v>
      </c>
      <c r="B19" s="4">
        <v>2543</v>
      </c>
      <c r="C19" s="2">
        <v>421</v>
      </c>
      <c r="D19" s="2">
        <v>292</v>
      </c>
      <c r="E19" s="2">
        <v>0</v>
      </c>
      <c r="F19" s="9">
        <v>3256</v>
      </c>
    </row>
    <row r="20" spans="1:6" x14ac:dyDescent="0.35">
      <c r="A20" s="5" t="s">
        <v>18</v>
      </c>
      <c r="B20" s="4">
        <v>3804</v>
      </c>
      <c r="C20" s="2">
        <v>641</v>
      </c>
      <c r="D20" s="2">
        <v>506</v>
      </c>
      <c r="E20" s="2">
        <v>0</v>
      </c>
      <c r="F20" s="9">
        <v>4951</v>
      </c>
    </row>
    <row r="21" spans="1:6" x14ac:dyDescent="0.35">
      <c r="A21" s="5" t="s">
        <v>19</v>
      </c>
      <c r="B21" s="4">
        <v>6695</v>
      </c>
      <c r="C21" s="2">
        <v>499</v>
      </c>
      <c r="D21" s="2">
        <v>809</v>
      </c>
      <c r="E21" s="2">
        <v>0</v>
      </c>
      <c r="F21" s="9">
        <v>8003</v>
      </c>
    </row>
    <row r="22" spans="1:6" x14ac:dyDescent="0.35">
      <c r="A22" s="5" t="s">
        <v>20</v>
      </c>
      <c r="B22" s="4">
        <v>2275</v>
      </c>
      <c r="C22" s="2">
        <v>0</v>
      </c>
      <c r="D22" s="2">
        <v>445</v>
      </c>
      <c r="E22" s="2">
        <v>0</v>
      </c>
      <c r="F22" s="9">
        <v>2720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99173</v>
      </c>
      <c r="C24" s="14">
        <f>SUM(C8:C23)</f>
        <v>53799</v>
      </c>
      <c r="D24" s="14">
        <f>SUM(D8:D23)</f>
        <v>22380</v>
      </c>
      <c r="E24" s="14">
        <f>SUM(E8:E23)</f>
        <v>65031</v>
      </c>
      <c r="F24" s="14">
        <f>SUM(F8:F23)</f>
        <v>240383</v>
      </c>
    </row>
    <row r="25" spans="1:6" x14ac:dyDescent="0.35">
      <c r="A25" s="5" t="s">
        <v>22</v>
      </c>
      <c r="B25" s="7">
        <v>3612</v>
      </c>
      <c r="C25" s="8">
        <v>2504</v>
      </c>
      <c r="D25" s="8">
        <v>1650</v>
      </c>
      <c r="E25" s="8">
        <v>2646</v>
      </c>
      <c r="F25" s="8">
        <v>10412</v>
      </c>
    </row>
    <row r="26" spans="1:6" x14ac:dyDescent="0.35">
      <c r="A26" s="5" t="s">
        <v>23</v>
      </c>
      <c r="B26" s="4">
        <v>12335</v>
      </c>
      <c r="C26" s="2">
        <v>6053</v>
      </c>
      <c r="D26" s="2">
        <v>4028</v>
      </c>
      <c r="E26" s="2">
        <v>4831</v>
      </c>
      <c r="F26" s="8">
        <v>27247</v>
      </c>
    </row>
    <row r="27" spans="1:6" x14ac:dyDescent="0.35">
      <c r="A27" s="5" t="s">
        <v>24</v>
      </c>
      <c r="B27" s="4">
        <v>41079</v>
      </c>
      <c r="C27" s="2">
        <v>18718</v>
      </c>
      <c r="D27" s="2">
        <v>9138</v>
      </c>
      <c r="E27" s="2">
        <v>26853</v>
      </c>
      <c r="F27" s="8">
        <v>95788</v>
      </c>
    </row>
    <row r="28" spans="1:6" x14ac:dyDescent="0.35">
      <c r="A28" s="5" t="s">
        <v>25</v>
      </c>
      <c r="B28" s="4">
        <v>63774</v>
      </c>
      <c r="C28" s="2">
        <v>48115</v>
      </c>
      <c r="D28" s="2">
        <v>16707</v>
      </c>
      <c r="E28" s="2">
        <v>41368</v>
      </c>
      <c r="F28" s="8">
        <v>169964</v>
      </c>
    </row>
    <row r="29" spans="1:6" x14ac:dyDescent="0.35">
      <c r="A29" s="5" t="s">
        <v>26</v>
      </c>
      <c r="B29" s="4">
        <v>83779</v>
      </c>
      <c r="C29" s="2">
        <v>60951</v>
      </c>
      <c r="D29" s="2">
        <v>29870</v>
      </c>
      <c r="E29" s="2">
        <v>69241</v>
      </c>
      <c r="F29" s="8">
        <v>243841</v>
      </c>
    </row>
    <row r="30" spans="1:6" x14ac:dyDescent="0.35">
      <c r="A30" s="5" t="s">
        <v>27</v>
      </c>
      <c r="B30" s="4">
        <v>145531</v>
      </c>
      <c r="C30" s="2">
        <v>50971</v>
      </c>
      <c r="D30" s="2">
        <v>37032</v>
      </c>
      <c r="E30" s="2">
        <v>54530</v>
      </c>
      <c r="F30" s="8">
        <v>288064</v>
      </c>
    </row>
    <row r="31" spans="1:6" x14ac:dyDescent="0.35">
      <c r="A31" s="5" t="s">
        <v>28</v>
      </c>
      <c r="B31" s="4">
        <v>63767</v>
      </c>
      <c r="C31" s="2">
        <v>52062</v>
      </c>
      <c r="D31" s="2">
        <v>47040</v>
      </c>
      <c r="E31" s="2">
        <v>51341</v>
      </c>
      <c r="F31" s="8">
        <v>214210</v>
      </c>
    </row>
    <row r="32" spans="1:6" x14ac:dyDescent="0.35">
      <c r="A32" s="5" t="s">
        <v>29</v>
      </c>
      <c r="B32" s="4">
        <v>23518</v>
      </c>
      <c r="C32" s="2">
        <v>14616</v>
      </c>
      <c r="D32" s="2">
        <v>20133</v>
      </c>
      <c r="E32" s="2">
        <v>4418</v>
      </c>
      <c r="F32" s="8">
        <v>62685</v>
      </c>
    </row>
    <row r="33" spans="1:6" x14ac:dyDescent="0.35">
      <c r="A33" s="5" t="s">
        <v>30</v>
      </c>
      <c r="B33" s="2">
        <v>13324</v>
      </c>
      <c r="C33" s="2">
        <v>8985</v>
      </c>
      <c r="D33" s="2">
        <v>9150</v>
      </c>
      <c r="E33" s="2">
        <v>9106</v>
      </c>
      <c r="F33" s="8">
        <v>40565</v>
      </c>
    </row>
    <row r="34" spans="1:6" s="3" customFormat="1" ht="15" thickBot="1" x14ac:dyDescent="0.4">
      <c r="A34" s="5"/>
      <c r="B34" s="18"/>
      <c r="C34" s="19"/>
      <c r="D34" s="19"/>
      <c r="E34" s="19"/>
      <c r="F34" s="19" t="s">
        <v>35</v>
      </c>
    </row>
    <row r="35" spans="1:6" s="3" customFormat="1" ht="25" customHeight="1" thickBot="1" x14ac:dyDescent="0.4">
      <c r="A35" s="13" t="s">
        <v>31</v>
      </c>
      <c r="B35" s="14">
        <f>SUM(B25:B33)</f>
        <v>450719</v>
      </c>
      <c r="C35" s="14">
        <f>SUM(C25:C33)</f>
        <v>262975</v>
      </c>
      <c r="D35" s="14">
        <f>SUM(D25:D33)</f>
        <v>174748</v>
      </c>
      <c r="E35" s="14">
        <f>SUM(E25:E33)</f>
        <v>264334</v>
      </c>
      <c r="F35" s="15">
        <f>SUM(F25:F33)</f>
        <v>1152776</v>
      </c>
    </row>
    <row r="36" spans="1:6" ht="15" thickBot="1" x14ac:dyDescent="0.4">
      <c r="A36" s="21" t="s">
        <v>36</v>
      </c>
      <c r="B36" s="16">
        <v>3418</v>
      </c>
      <c r="C36" s="17">
        <v>4526</v>
      </c>
      <c r="D36" s="17">
        <v>0</v>
      </c>
      <c r="E36" s="15">
        <v>4122</v>
      </c>
      <c r="F36" s="15">
        <f>SUM(B36:E36)</f>
        <v>12066</v>
      </c>
    </row>
    <row r="37" spans="1:6" ht="30" customHeight="1" thickTop="1" thickBot="1" x14ac:dyDescent="0.4">
      <c r="A37" s="20" t="s">
        <v>32</v>
      </c>
      <c r="B37" s="23">
        <f>SUM(B36,B24,B35)</f>
        <v>553310</v>
      </c>
      <c r="C37" s="23">
        <f>SUM(C36,C24,C35)</f>
        <v>321300</v>
      </c>
      <c r="D37" s="23">
        <f>SUM(D36,D24,D35)</f>
        <v>197128</v>
      </c>
      <c r="E37" s="23">
        <f>SUM(E36,E24,E35)</f>
        <v>333487</v>
      </c>
      <c r="F37" s="23">
        <f>SUM(F36,F24,F35)</f>
        <v>1405225</v>
      </c>
    </row>
    <row r="38" spans="1:6" ht="33" customHeight="1" thickTop="1" x14ac:dyDescent="0.35">
      <c r="B38" s="22"/>
    </row>
  </sheetData>
  <mergeCells count="8">
    <mergeCell ref="A6:A7"/>
    <mergeCell ref="B6:E6"/>
    <mergeCell ref="F6:F7"/>
    <mergeCell ref="A1:F1"/>
    <mergeCell ref="A2:F2"/>
    <mergeCell ref="A3:F3"/>
    <mergeCell ref="A4:F4"/>
    <mergeCell ref="A5:F5"/>
  </mergeCells>
  <printOptions horizontalCentered="1"/>
  <pageMargins left="0.7" right="0.7" top="0.75" bottom="0.75" header="0.3" footer="0.3"/>
  <pageSetup scale="7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4" t="s">
        <v>34</v>
      </c>
      <c r="B1" s="25"/>
      <c r="C1" s="25"/>
      <c r="D1" s="25"/>
      <c r="E1" s="25"/>
      <c r="F1" s="25"/>
    </row>
    <row r="2" spans="1:6" ht="18.5" x14ac:dyDescent="0.45">
      <c r="A2" s="24" t="s">
        <v>5</v>
      </c>
      <c r="B2" s="25"/>
      <c r="C2" s="25"/>
      <c r="D2" s="25"/>
      <c r="E2" s="25"/>
      <c r="F2" s="25"/>
    </row>
    <row r="3" spans="1:6" ht="18.5" x14ac:dyDescent="0.45">
      <c r="A3" s="30" t="s">
        <v>47</v>
      </c>
      <c r="B3" s="25"/>
      <c r="C3" s="25"/>
      <c r="D3" s="25"/>
      <c r="E3" s="25"/>
      <c r="F3" s="25"/>
    </row>
    <row r="4" spans="1:6" ht="18.5" x14ac:dyDescent="0.45">
      <c r="A4" s="25"/>
      <c r="B4" s="25"/>
      <c r="C4" s="25"/>
      <c r="D4" s="25"/>
      <c r="E4" s="25"/>
      <c r="F4" s="25"/>
    </row>
    <row r="5" spans="1:6" x14ac:dyDescent="0.35">
      <c r="A5" s="28"/>
      <c r="B5" s="29"/>
      <c r="C5" s="29"/>
      <c r="D5" s="29"/>
      <c r="E5" s="29"/>
      <c r="F5" s="29"/>
    </row>
    <row r="6" spans="1:6" s="1" customFormat="1" x14ac:dyDescent="0.35">
      <c r="A6" s="34" t="s">
        <v>4</v>
      </c>
      <c r="B6" s="31" t="s">
        <v>33</v>
      </c>
      <c r="C6" s="32"/>
      <c r="D6" s="32"/>
      <c r="E6" s="33"/>
      <c r="F6" s="26" t="s">
        <v>37</v>
      </c>
    </row>
    <row r="7" spans="1:6" ht="15" thickBot="1" x14ac:dyDescent="0.4">
      <c r="A7" s="35"/>
      <c r="B7" s="10" t="s">
        <v>0</v>
      </c>
      <c r="C7" s="10" t="s">
        <v>1</v>
      </c>
      <c r="D7" s="10" t="s">
        <v>2</v>
      </c>
      <c r="E7" s="10" t="s">
        <v>3</v>
      </c>
      <c r="F7" s="27"/>
    </row>
    <row r="8" spans="1:6" ht="15" thickTop="1" x14ac:dyDescent="0.35">
      <c r="A8" s="5" t="s">
        <v>6</v>
      </c>
      <c r="B8" s="7">
        <v>11</v>
      </c>
      <c r="C8" s="8">
        <v>10</v>
      </c>
      <c r="D8" s="8">
        <v>4</v>
      </c>
      <c r="E8" s="8">
        <v>13</v>
      </c>
      <c r="F8" s="9">
        <v>38</v>
      </c>
    </row>
    <row r="9" spans="1:6" x14ac:dyDescent="0.35">
      <c r="A9" s="5" t="s">
        <v>7</v>
      </c>
      <c r="B9" s="4">
        <v>51</v>
      </c>
      <c r="C9" s="2">
        <v>40</v>
      </c>
      <c r="D9" s="2">
        <v>20</v>
      </c>
      <c r="E9" s="2">
        <v>46</v>
      </c>
      <c r="F9" s="9">
        <v>157</v>
      </c>
    </row>
    <row r="10" spans="1:6" x14ac:dyDescent="0.35">
      <c r="A10" s="5" t="s">
        <v>8</v>
      </c>
      <c r="B10" s="4">
        <v>116</v>
      </c>
      <c r="C10" s="2">
        <v>77</v>
      </c>
      <c r="D10" s="2">
        <v>33</v>
      </c>
      <c r="E10" s="2">
        <v>97</v>
      </c>
      <c r="F10" s="9">
        <v>323</v>
      </c>
    </row>
    <row r="11" spans="1:6" x14ac:dyDescent="0.35">
      <c r="A11" s="5" t="s">
        <v>9</v>
      </c>
      <c r="B11" s="4">
        <v>135</v>
      </c>
      <c r="C11" s="2">
        <v>123</v>
      </c>
      <c r="D11" s="2">
        <v>31</v>
      </c>
      <c r="E11" s="2">
        <v>151</v>
      </c>
      <c r="F11" s="9">
        <v>440</v>
      </c>
    </row>
    <row r="12" spans="1:6" x14ac:dyDescent="0.35">
      <c r="A12" s="5" t="s">
        <v>10</v>
      </c>
      <c r="B12" s="4">
        <v>4455</v>
      </c>
      <c r="C12" s="2">
        <v>3155</v>
      </c>
      <c r="D12" s="2">
        <v>694</v>
      </c>
      <c r="E12" s="2">
        <v>3686</v>
      </c>
      <c r="F12" s="9">
        <v>11990</v>
      </c>
    </row>
    <row r="13" spans="1:6" x14ac:dyDescent="0.35">
      <c r="A13" s="5" t="s">
        <v>11</v>
      </c>
      <c r="B13" s="4">
        <v>10193</v>
      </c>
      <c r="C13" s="2">
        <v>6754</v>
      </c>
      <c r="D13" s="2">
        <v>1939</v>
      </c>
      <c r="E13" s="2">
        <v>10143</v>
      </c>
      <c r="F13" s="9">
        <v>29029</v>
      </c>
    </row>
    <row r="14" spans="1:6" x14ac:dyDescent="0.35">
      <c r="A14" s="5" t="s">
        <v>12</v>
      </c>
      <c r="B14" s="4">
        <v>17262</v>
      </c>
      <c r="C14" s="2">
        <v>10358</v>
      </c>
      <c r="D14" s="2">
        <v>3937</v>
      </c>
      <c r="E14" s="2">
        <v>14529</v>
      </c>
      <c r="F14" s="9">
        <v>46086</v>
      </c>
    </row>
    <row r="15" spans="1:6" x14ac:dyDescent="0.35">
      <c r="A15" s="5" t="s">
        <v>13</v>
      </c>
      <c r="B15" s="4">
        <v>27785</v>
      </c>
      <c r="C15" s="2">
        <v>18329</v>
      </c>
      <c r="D15" s="2">
        <v>6792</v>
      </c>
      <c r="E15" s="2">
        <v>22121</v>
      </c>
      <c r="F15" s="9">
        <v>75027</v>
      </c>
    </row>
    <row r="16" spans="1:6" x14ac:dyDescent="0.35">
      <c r="A16" s="5" t="s">
        <v>14</v>
      </c>
      <c r="B16" s="4">
        <v>14049</v>
      </c>
      <c r="C16" s="2">
        <v>6740</v>
      </c>
      <c r="D16" s="2">
        <v>3983</v>
      </c>
      <c r="E16" s="2">
        <v>7586</v>
      </c>
      <c r="F16" s="9">
        <v>32358</v>
      </c>
    </row>
    <row r="17" spans="1:6" x14ac:dyDescent="0.35">
      <c r="A17" s="5" t="s">
        <v>15</v>
      </c>
      <c r="B17" s="4">
        <v>9063</v>
      </c>
      <c r="C17" s="2">
        <v>6397</v>
      </c>
      <c r="D17" s="2">
        <v>2651</v>
      </c>
      <c r="E17" s="2">
        <v>6608</v>
      </c>
      <c r="F17" s="9">
        <v>24719</v>
      </c>
    </row>
    <row r="18" spans="1:6" x14ac:dyDescent="0.35">
      <c r="A18" s="5" t="s">
        <v>16</v>
      </c>
      <c r="B18" s="4">
        <v>652</v>
      </c>
      <c r="C18" s="2">
        <v>62</v>
      </c>
      <c r="D18" s="2">
        <v>101</v>
      </c>
      <c r="E18" s="2">
        <v>0</v>
      </c>
      <c r="F18" s="9">
        <v>815</v>
      </c>
    </row>
    <row r="19" spans="1:6" x14ac:dyDescent="0.35">
      <c r="A19" s="5" t="s">
        <v>17</v>
      </c>
      <c r="B19" s="4">
        <v>2551</v>
      </c>
      <c r="C19" s="2">
        <v>412</v>
      </c>
      <c r="D19" s="2">
        <v>292</v>
      </c>
      <c r="E19" s="2">
        <v>0</v>
      </c>
      <c r="F19" s="9">
        <v>3255</v>
      </c>
    </row>
    <row r="20" spans="1:6" x14ac:dyDescent="0.35">
      <c r="A20" s="5" t="s">
        <v>18</v>
      </c>
      <c r="B20" s="4">
        <v>3835</v>
      </c>
      <c r="C20" s="2">
        <v>636</v>
      </c>
      <c r="D20" s="2">
        <v>498</v>
      </c>
      <c r="E20" s="2">
        <v>0</v>
      </c>
      <c r="F20" s="9">
        <v>4969</v>
      </c>
    </row>
    <row r="21" spans="1:6" x14ac:dyDescent="0.35">
      <c r="A21" s="5" t="s">
        <v>19</v>
      </c>
      <c r="B21" s="4">
        <v>6639</v>
      </c>
      <c r="C21" s="2">
        <v>498</v>
      </c>
      <c r="D21" s="2">
        <v>805</v>
      </c>
      <c r="E21" s="2">
        <v>0</v>
      </c>
      <c r="F21" s="9">
        <v>7942</v>
      </c>
    </row>
    <row r="22" spans="1:6" x14ac:dyDescent="0.35">
      <c r="A22" s="5" t="s">
        <v>20</v>
      </c>
      <c r="B22" s="4">
        <v>2238</v>
      </c>
      <c r="C22" s="2">
        <v>0</v>
      </c>
      <c r="D22" s="2">
        <v>445</v>
      </c>
      <c r="E22" s="2">
        <v>0</v>
      </c>
      <c r="F22" s="9">
        <v>2683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99035</v>
      </c>
      <c r="C24" s="14">
        <f>SUM(C8:C23)</f>
        <v>53591</v>
      </c>
      <c r="D24" s="14">
        <f>SUM(D8:D23)</f>
        <v>22225</v>
      </c>
      <c r="E24" s="14">
        <f>SUM(E8:E23)</f>
        <v>64980</v>
      </c>
      <c r="F24" s="14">
        <f>SUM(F8:F23)</f>
        <v>239831</v>
      </c>
    </row>
    <row r="25" spans="1:6" x14ac:dyDescent="0.35">
      <c r="A25" s="5" t="s">
        <v>22</v>
      </c>
      <c r="B25" s="7">
        <v>3548</v>
      </c>
      <c r="C25" s="8">
        <v>2485</v>
      </c>
      <c r="D25" s="8">
        <v>1649</v>
      </c>
      <c r="E25" s="8">
        <v>2645</v>
      </c>
      <c r="F25" s="8">
        <v>10327</v>
      </c>
    </row>
    <row r="26" spans="1:6" x14ac:dyDescent="0.35">
      <c r="A26" s="5" t="s">
        <v>23</v>
      </c>
      <c r="B26" s="4">
        <v>12402</v>
      </c>
      <c r="C26" s="2">
        <v>5999</v>
      </c>
      <c r="D26" s="2">
        <v>4026</v>
      </c>
      <c r="E26" s="2">
        <v>4918</v>
      </c>
      <c r="F26" s="8">
        <v>27345</v>
      </c>
    </row>
    <row r="27" spans="1:6" x14ac:dyDescent="0.35">
      <c r="A27" s="5" t="s">
        <v>24</v>
      </c>
      <c r="B27" s="4">
        <v>41010</v>
      </c>
      <c r="C27" s="2">
        <v>18533</v>
      </c>
      <c r="D27" s="2">
        <v>9145</v>
      </c>
      <c r="E27" s="2">
        <v>26841</v>
      </c>
      <c r="F27" s="8">
        <v>95529</v>
      </c>
    </row>
    <row r="28" spans="1:6" x14ac:dyDescent="0.35">
      <c r="A28" s="5" t="s">
        <v>25</v>
      </c>
      <c r="B28" s="4">
        <v>63638</v>
      </c>
      <c r="C28" s="2">
        <v>47765</v>
      </c>
      <c r="D28" s="2">
        <v>16520</v>
      </c>
      <c r="E28" s="2">
        <v>41128</v>
      </c>
      <c r="F28" s="8">
        <v>169051</v>
      </c>
    </row>
    <row r="29" spans="1:6" x14ac:dyDescent="0.35">
      <c r="A29" s="5" t="s">
        <v>26</v>
      </c>
      <c r="B29" s="4">
        <v>83591</v>
      </c>
      <c r="C29" s="2">
        <v>60267</v>
      </c>
      <c r="D29" s="2">
        <v>29360</v>
      </c>
      <c r="E29" s="2">
        <v>69174</v>
      </c>
      <c r="F29" s="8">
        <v>242392</v>
      </c>
    </row>
    <row r="30" spans="1:6" x14ac:dyDescent="0.35">
      <c r="A30" s="5" t="s">
        <v>27</v>
      </c>
      <c r="B30" s="4">
        <v>144716</v>
      </c>
      <c r="C30" s="2">
        <v>50642</v>
      </c>
      <c r="D30" s="2">
        <v>36114</v>
      </c>
      <c r="E30" s="2">
        <v>55038</v>
      </c>
      <c r="F30" s="8">
        <v>286510</v>
      </c>
    </row>
    <row r="31" spans="1:6" x14ac:dyDescent="0.35">
      <c r="A31" s="5" t="s">
        <v>28</v>
      </c>
      <c r="B31" s="4">
        <v>63825</v>
      </c>
      <c r="C31" s="2">
        <v>52388</v>
      </c>
      <c r="D31" s="2">
        <v>47320</v>
      </c>
      <c r="E31" s="2">
        <v>51185</v>
      </c>
      <c r="F31" s="8">
        <v>214718</v>
      </c>
    </row>
    <row r="32" spans="1:6" x14ac:dyDescent="0.35">
      <c r="A32" s="5" t="s">
        <v>29</v>
      </c>
      <c r="B32" s="4">
        <v>24172</v>
      </c>
      <c r="C32" s="2">
        <v>14973</v>
      </c>
      <c r="D32" s="2">
        <v>20725</v>
      </c>
      <c r="E32" s="2">
        <v>4487</v>
      </c>
      <c r="F32" s="8">
        <v>64357</v>
      </c>
    </row>
    <row r="33" spans="1:6" x14ac:dyDescent="0.35">
      <c r="A33" s="5" t="s">
        <v>30</v>
      </c>
      <c r="B33" s="2">
        <v>12900</v>
      </c>
      <c r="C33" s="2">
        <v>9776</v>
      </c>
      <c r="D33" s="2">
        <v>9604</v>
      </c>
      <c r="E33" s="2">
        <v>9386</v>
      </c>
      <c r="F33" s="8">
        <v>41666</v>
      </c>
    </row>
    <row r="34" spans="1:6" s="3" customFormat="1" ht="15" thickBot="1" x14ac:dyDescent="0.4">
      <c r="A34" s="5"/>
      <c r="B34" s="18"/>
      <c r="C34" s="19"/>
      <c r="D34" s="19"/>
      <c r="E34" s="19"/>
      <c r="F34" s="19" t="s">
        <v>35</v>
      </c>
    </row>
    <row r="35" spans="1:6" s="3" customFormat="1" ht="25" customHeight="1" thickBot="1" x14ac:dyDescent="0.4">
      <c r="A35" s="13" t="s">
        <v>31</v>
      </c>
      <c r="B35" s="14">
        <f>SUM(B25:B33)</f>
        <v>449802</v>
      </c>
      <c r="C35" s="14">
        <f>SUM(C25:C33)</f>
        <v>262828</v>
      </c>
      <c r="D35" s="14">
        <f>SUM(D25:D33)</f>
        <v>174463</v>
      </c>
      <c r="E35" s="14">
        <f>SUM(E25:E33)</f>
        <v>264802</v>
      </c>
      <c r="F35" s="15">
        <f>SUM(F25:F33)</f>
        <v>1151895</v>
      </c>
    </row>
    <row r="36" spans="1:6" ht="15" thickBot="1" x14ac:dyDescent="0.4">
      <c r="A36" s="21" t="s">
        <v>36</v>
      </c>
      <c r="B36" s="16">
        <v>4572</v>
      </c>
      <c r="C36" s="17">
        <v>4507</v>
      </c>
      <c r="D36" s="17">
        <v>0</v>
      </c>
      <c r="E36" s="15">
        <v>4078</v>
      </c>
      <c r="F36" s="15">
        <f>SUM(B36:E36)</f>
        <v>13157</v>
      </c>
    </row>
    <row r="37" spans="1:6" ht="30" customHeight="1" thickTop="1" thickBot="1" x14ac:dyDescent="0.4">
      <c r="A37" s="20" t="s">
        <v>32</v>
      </c>
      <c r="B37" s="23">
        <f>SUM(B36,B24,B35)</f>
        <v>553409</v>
      </c>
      <c r="C37" s="23">
        <f>SUM(C36,C24,C35)</f>
        <v>320926</v>
      </c>
      <c r="D37" s="23">
        <f>SUM(D36,D24,D35)</f>
        <v>196688</v>
      </c>
      <c r="E37" s="23">
        <f>SUM(E36,E24,E35)</f>
        <v>333860</v>
      </c>
      <c r="F37" s="23">
        <f>SUM(F36,F24,F35)</f>
        <v>1404883</v>
      </c>
    </row>
    <row r="38" spans="1:6" ht="33" customHeight="1" thickTop="1" x14ac:dyDescent="0.35">
      <c r="B38" s="22"/>
    </row>
  </sheetData>
  <mergeCells count="8">
    <mergeCell ref="A6:A7"/>
    <mergeCell ref="B6:E6"/>
    <mergeCell ref="F6:F7"/>
    <mergeCell ref="A1:F1"/>
    <mergeCell ref="A2:F2"/>
    <mergeCell ref="A3:F3"/>
    <mergeCell ref="A4:F4"/>
    <mergeCell ref="A5:F5"/>
  </mergeCells>
  <printOptions horizontalCentered="1"/>
  <pageMargins left="0.7" right="0.7" top="0.75" bottom="0.75" header="0.3" footer="0.3"/>
  <pageSetup scale="7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4" t="s">
        <v>34</v>
      </c>
      <c r="B1" s="25"/>
      <c r="C1" s="25"/>
      <c r="D1" s="25"/>
      <c r="E1" s="25"/>
      <c r="F1" s="25"/>
    </row>
    <row r="2" spans="1:6" ht="18.5" x14ac:dyDescent="0.45">
      <c r="A2" s="24" t="s">
        <v>5</v>
      </c>
      <c r="B2" s="25"/>
      <c r="C2" s="25"/>
      <c r="D2" s="25"/>
      <c r="E2" s="25"/>
      <c r="F2" s="25"/>
    </row>
    <row r="3" spans="1:6" ht="18.5" x14ac:dyDescent="0.45">
      <c r="A3" s="30" t="s">
        <v>48</v>
      </c>
      <c r="B3" s="25"/>
      <c r="C3" s="25"/>
      <c r="D3" s="25"/>
      <c r="E3" s="25"/>
      <c r="F3" s="25"/>
    </row>
    <row r="4" spans="1:6" ht="18.5" x14ac:dyDescent="0.45">
      <c r="A4" s="25"/>
      <c r="B4" s="25"/>
      <c r="C4" s="25"/>
      <c r="D4" s="25"/>
      <c r="E4" s="25"/>
      <c r="F4" s="25"/>
    </row>
    <row r="5" spans="1:6" x14ac:dyDescent="0.35">
      <c r="A5" s="28"/>
      <c r="B5" s="29"/>
      <c r="C5" s="29"/>
      <c r="D5" s="29"/>
      <c r="E5" s="29"/>
      <c r="F5" s="29"/>
    </row>
    <row r="6" spans="1:6" s="1" customFormat="1" x14ac:dyDescent="0.35">
      <c r="A6" s="34" t="s">
        <v>4</v>
      </c>
      <c r="B6" s="31" t="s">
        <v>33</v>
      </c>
      <c r="C6" s="32"/>
      <c r="D6" s="32"/>
      <c r="E6" s="33"/>
      <c r="F6" s="26" t="s">
        <v>37</v>
      </c>
    </row>
    <row r="7" spans="1:6" ht="15" thickBot="1" x14ac:dyDescent="0.4">
      <c r="A7" s="35"/>
      <c r="B7" s="10" t="s">
        <v>0</v>
      </c>
      <c r="C7" s="10" t="s">
        <v>1</v>
      </c>
      <c r="D7" s="10" t="s">
        <v>2</v>
      </c>
      <c r="E7" s="10" t="s">
        <v>3</v>
      </c>
      <c r="F7" s="27"/>
    </row>
    <row r="8" spans="1:6" ht="15" thickTop="1" x14ac:dyDescent="0.35">
      <c r="A8" s="5" t="s">
        <v>6</v>
      </c>
      <c r="B8" s="7">
        <v>12</v>
      </c>
      <c r="C8" s="8">
        <v>10</v>
      </c>
      <c r="D8" s="8">
        <v>4</v>
      </c>
      <c r="E8" s="8">
        <v>14</v>
      </c>
      <c r="F8" s="9">
        <v>40</v>
      </c>
    </row>
    <row r="9" spans="1:6" x14ac:dyDescent="0.35">
      <c r="A9" s="5" t="s">
        <v>7</v>
      </c>
      <c r="B9" s="4">
        <v>51</v>
      </c>
      <c r="C9" s="2">
        <v>40</v>
      </c>
      <c r="D9" s="2">
        <v>20</v>
      </c>
      <c r="E9" s="2">
        <v>46</v>
      </c>
      <c r="F9" s="9">
        <v>157</v>
      </c>
    </row>
    <row r="10" spans="1:6" x14ac:dyDescent="0.35">
      <c r="A10" s="5" t="s">
        <v>8</v>
      </c>
      <c r="B10" s="4">
        <v>117</v>
      </c>
      <c r="C10" s="2">
        <v>76</v>
      </c>
      <c r="D10" s="2">
        <v>34</v>
      </c>
      <c r="E10" s="2">
        <v>99</v>
      </c>
      <c r="F10" s="9">
        <v>326</v>
      </c>
    </row>
    <row r="11" spans="1:6" x14ac:dyDescent="0.35">
      <c r="A11" s="5" t="s">
        <v>9</v>
      </c>
      <c r="B11" s="4">
        <v>133</v>
      </c>
      <c r="C11" s="2">
        <v>120</v>
      </c>
      <c r="D11" s="2">
        <v>34</v>
      </c>
      <c r="E11" s="2">
        <v>149</v>
      </c>
      <c r="F11" s="9">
        <v>436</v>
      </c>
    </row>
    <row r="12" spans="1:6" x14ac:dyDescent="0.35">
      <c r="A12" s="5" t="s">
        <v>10</v>
      </c>
      <c r="B12" s="4">
        <v>4445</v>
      </c>
      <c r="C12" s="2">
        <v>3070</v>
      </c>
      <c r="D12" s="2">
        <v>688</v>
      </c>
      <c r="E12" s="2">
        <v>3662</v>
      </c>
      <c r="F12" s="9">
        <v>11865</v>
      </c>
    </row>
    <row r="13" spans="1:6" x14ac:dyDescent="0.35">
      <c r="A13" s="5" t="s">
        <v>11</v>
      </c>
      <c r="B13" s="4">
        <v>10111</v>
      </c>
      <c r="C13" s="2">
        <v>6603</v>
      </c>
      <c r="D13" s="2">
        <v>1929</v>
      </c>
      <c r="E13" s="2">
        <v>10086</v>
      </c>
      <c r="F13" s="9">
        <v>28729</v>
      </c>
    </row>
    <row r="14" spans="1:6" x14ac:dyDescent="0.35">
      <c r="A14" s="5" t="s">
        <v>12</v>
      </c>
      <c r="B14" s="4">
        <v>17368</v>
      </c>
      <c r="C14" s="2">
        <v>10305</v>
      </c>
      <c r="D14" s="2">
        <v>3923</v>
      </c>
      <c r="E14" s="2">
        <v>14527</v>
      </c>
      <c r="F14" s="9">
        <v>46123</v>
      </c>
    </row>
    <row r="15" spans="1:6" x14ac:dyDescent="0.35">
      <c r="A15" s="5" t="s">
        <v>13</v>
      </c>
      <c r="B15" s="4">
        <v>28601</v>
      </c>
      <c r="C15" s="2">
        <v>18214</v>
      </c>
      <c r="D15" s="2">
        <v>6821</v>
      </c>
      <c r="E15" s="2">
        <v>22304</v>
      </c>
      <c r="F15" s="9">
        <v>75940</v>
      </c>
    </row>
    <row r="16" spans="1:6" x14ac:dyDescent="0.35">
      <c r="A16" s="5" t="s">
        <v>14</v>
      </c>
      <c r="B16" s="4">
        <v>12951</v>
      </c>
      <c r="C16" s="2">
        <v>6724</v>
      </c>
      <c r="D16" s="2">
        <v>3953</v>
      </c>
      <c r="E16" s="2">
        <v>7501</v>
      </c>
      <c r="F16" s="9">
        <v>31129</v>
      </c>
    </row>
    <row r="17" spans="1:6" x14ac:dyDescent="0.35">
      <c r="A17" s="5" t="s">
        <v>15</v>
      </c>
      <c r="B17" s="4">
        <v>9162</v>
      </c>
      <c r="C17" s="2">
        <v>6398</v>
      </c>
      <c r="D17" s="2">
        <v>2488</v>
      </c>
      <c r="E17" s="2">
        <v>6518</v>
      </c>
      <c r="F17" s="9">
        <v>24566</v>
      </c>
    </row>
    <row r="18" spans="1:6" x14ac:dyDescent="0.35">
      <c r="A18" s="5" t="s">
        <v>16</v>
      </c>
      <c r="B18" s="4">
        <v>650</v>
      </c>
      <c r="C18" s="2">
        <v>65</v>
      </c>
      <c r="D18" s="2">
        <v>102</v>
      </c>
      <c r="E18" s="2">
        <v>0</v>
      </c>
      <c r="F18" s="9">
        <v>817</v>
      </c>
    </row>
    <row r="19" spans="1:6" x14ac:dyDescent="0.35">
      <c r="A19" s="5" t="s">
        <v>17</v>
      </c>
      <c r="B19" s="4">
        <v>2537</v>
      </c>
      <c r="C19" s="2">
        <v>399</v>
      </c>
      <c r="D19" s="2">
        <v>305</v>
      </c>
      <c r="E19" s="2">
        <v>0</v>
      </c>
      <c r="F19" s="9">
        <v>3241</v>
      </c>
    </row>
    <row r="20" spans="1:6" x14ac:dyDescent="0.35">
      <c r="A20" s="5" t="s">
        <v>18</v>
      </c>
      <c r="B20" s="4">
        <v>3844</v>
      </c>
      <c r="C20" s="2">
        <v>632</v>
      </c>
      <c r="D20" s="2">
        <v>589</v>
      </c>
      <c r="E20" s="2">
        <v>0</v>
      </c>
      <c r="F20" s="9">
        <v>5065</v>
      </c>
    </row>
    <row r="21" spans="1:6" x14ac:dyDescent="0.35">
      <c r="A21" s="5" t="s">
        <v>19</v>
      </c>
      <c r="B21" s="4">
        <v>6684</v>
      </c>
      <c r="C21" s="2">
        <v>498</v>
      </c>
      <c r="D21" s="2">
        <v>926</v>
      </c>
      <c r="E21" s="2">
        <v>0</v>
      </c>
      <c r="F21" s="9">
        <v>8108</v>
      </c>
    </row>
    <row r="22" spans="1:6" x14ac:dyDescent="0.35">
      <c r="A22" s="5" t="s">
        <v>20</v>
      </c>
      <c r="B22" s="4">
        <v>2195</v>
      </c>
      <c r="C22" s="2">
        <v>0</v>
      </c>
      <c r="D22" s="2">
        <v>201</v>
      </c>
      <c r="E22" s="2">
        <v>0</v>
      </c>
      <c r="F22" s="9">
        <v>2396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98861</v>
      </c>
      <c r="C24" s="14">
        <f>SUM(C8:C23)</f>
        <v>53154</v>
      </c>
      <c r="D24" s="14">
        <f>SUM(D8:D23)</f>
        <v>22017</v>
      </c>
      <c r="E24" s="14">
        <f>SUM(E8:E23)</f>
        <v>64906</v>
      </c>
      <c r="F24" s="14">
        <f>SUM(F8:F23)</f>
        <v>238938</v>
      </c>
    </row>
    <row r="25" spans="1:6" x14ac:dyDescent="0.35">
      <c r="A25" s="5" t="s">
        <v>22</v>
      </c>
      <c r="B25" s="7">
        <v>3682</v>
      </c>
      <c r="C25" s="8">
        <v>2456</v>
      </c>
      <c r="D25" s="8">
        <v>1645</v>
      </c>
      <c r="E25" s="8">
        <v>2645</v>
      </c>
      <c r="F25" s="8">
        <v>10428</v>
      </c>
    </row>
    <row r="26" spans="1:6" x14ac:dyDescent="0.35">
      <c r="A26" s="5" t="s">
        <v>23</v>
      </c>
      <c r="B26" s="4">
        <v>12420</v>
      </c>
      <c r="C26" s="2">
        <v>5924</v>
      </c>
      <c r="D26" s="2">
        <v>4035</v>
      </c>
      <c r="E26" s="2">
        <v>5003</v>
      </c>
      <c r="F26" s="8">
        <v>27382</v>
      </c>
    </row>
    <row r="27" spans="1:6" x14ac:dyDescent="0.35">
      <c r="A27" s="5" t="s">
        <v>24</v>
      </c>
      <c r="B27" s="4">
        <v>40889</v>
      </c>
      <c r="C27" s="2">
        <v>20516</v>
      </c>
      <c r="D27" s="2">
        <v>9182</v>
      </c>
      <c r="E27" s="2">
        <v>26671</v>
      </c>
      <c r="F27" s="8">
        <v>97258</v>
      </c>
    </row>
    <row r="28" spans="1:6" x14ac:dyDescent="0.35">
      <c r="A28" s="5" t="s">
        <v>25</v>
      </c>
      <c r="B28" s="4">
        <v>63615</v>
      </c>
      <c r="C28" s="2">
        <v>44920</v>
      </c>
      <c r="D28" s="2">
        <v>16454</v>
      </c>
      <c r="E28" s="2">
        <v>41423</v>
      </c>
      <c r="F28" s="8">
        <v>166412</v>
      </c>
    </row>
    <row r="29" spans="1:6" x14ac:dyDescent="0.35">
      <c r="A29" s="5" t="s">
        <v>26</v>
      </c>
      <c r="B29" s="4">
        <v>83669</v>
      </c>
      <c r="C29" s="2">
        <v>59570</v>
      </c>
      <c r="D29" s="2">
        <v>29217</v>
      </c>
      <c r="E29" s="2">
        <v>68391</v>
      </c>
      <c r="F29" s="8">
        <v>240847</v>
      </c>
    </row>
    <row r="30" spans="1:6" x14ac:dyDescent="0.35">
      <c r="A30" s="5" t="s">
        <v>27</v>
      </c>
      <c r="B30" s="4">
        <v>143291</v>
      </c>
      <c r="C30" s="2">
        <v>50263</v>
      </c>
      <c r="D30" s="2">
        <v>35625</v>
      </c>
      <c r="E30" s="2">
        <v>55691</v>
      </c>
      <c r="F30" s="8">
        <v>284870</v>
      </c>
    </row>
    <row r="31" spans="1:6" x14ac:dyDescent="0.35">
      <c r="A31" s="5" t="s">
        <v>28</v>
      </c>
      <c r="B31" s="4">
        <v>63231</v>
      </c>
      <c r="C31" s="2">
        <v>53680</v>
      </c>
      <c r="D31" s="2">
        <v>47497</v>
      </c>
      <c r="E31" s="2">
        <v>51212</v>
      </c>
      <c r="F31" s="8">
        <v>215620</v>
      </c>
    </row>
    <row r="32" spans="1:6" x14ac:dyDescent="0.35">
      <c r="A32" s="5" t="s">
        <v>29</v>
      </c>
      <c r="B32" s="4">
        <v>24385</v>
      </c>
      <c r="C32" s="2">
        <v>14929</v>
      </c>
      <c r="D32" s="2">
        <v>20235</v>
      </c>
      <c r="E32" s="2">
        <v>4489</v>
      </c>
      <c r="F32" s="8">
        <v>64038</v>
      </c>
    </row>
    <row r="33" spans="1:6" x14ac:dyDescent="0.35">
      <c r="A33" s="5" t="s">
        <v>30</v>
      </c>
      <c r="B33" s="2">
        <v>12953</v>
      </c>
      <c r="C33" s="2">
        <v>10406</v>
      </c>
      <c r="D33" s="2">
        <v>11213</v>
      </c>
      <c r="E33" s="2">
        <v>9513</v>
      </c>
      <c r="F33" s="8">
        <v>44085</v>
      </c>
    </row>
    <row r="34" spans="1:6" s="3" customFormat="1" ht="15" thickBot="1" x14ac:dyDescent="0.4">
      <c r="A34" s="5"/>
      <c r="B34" s="18"/>
      <c r="C34" s="19"/>
      <c r="D34" s="19"/>
      <c r="E34" s="19"/>
      <c r="F34" s="19" t="s">
        <v>35</v>
      </c>
    </row>
    <row r="35" spans="1:6" s="3" customFormat="1" ht="25" customHeight="1" thickBot="1" x14ac:dyDescent="0.4">
      <c r="A35" s="13" t="s">
        <v>31</v>
      </c>
      <c r="B35" s="14">
        <f>SUM(B25:B33)</f>
        <v>448135</v>
      </c>
      <c r="C35" s="14">
        <f>SUM(C25:C33)</f>
        <v>262664</v>
      </c>
      <c r="D35" s="14">
        <f>SUM(D25:D33)</f>
        <v>175103</v>
      </c>
      <c r="E35" s="14">
        <f>SUM(E25:E33)</f>
        <v>265038</v>
      </c>
      <c r="F35" s="15">
        <f>SUM(F25:F33)</f>
        <v>1150940</v>
      </c>
    </row>
    <row r="36" spans="1:6" ht="15" thickBot="1" x14ac:dyDescent="0.4">
      <c r="A36" s="21" t="s">
        <v>36</v>
      </c>
      <c r="B36" s="16">
        <v>4582</v>
      </c>
      <c r="C36" s="17">
        <v>4486</v>
      </c>
      <c r="D36" s="17">
        <v>0</v>
      </c>
      <c r="E36" s="15">
        <v>4044</v>
      </c>
      <c r="F36" s="15">
        <f>SUM(B36:E36)</f>
        <v>13112</v>
      </c>
    </row>
    <row r="37" spans="1:6" ht="30" customHeight="1" thickTop="1" thickBot="1" x14ac:dyDescent="0.4">
      <c r="A37" s="20" t="s">
        <v>32</v>
      </c>
      <c r="B37" s="23">
        <f>SUM(B36,B24,B35)</f>
        <v>551578</v>
      </c>
      <c r="C37" s="23">
        <f>SUM(C36,C24,C35)</f>
        <v>320304</v>
      </c>
      <c r="D37" s="23">
        <f>SUM(D36,D24,D35)</f>
        <v>197120</v>
      </c>
      <c r="E37" s="23">
        <f>SUM(E36,E24,E35)</f>
        <v>333988</v>
      </c>
      <c r="F37" s="23">
        <f>SUM(F36,F24,F35)</f>
        <v>1402990</v>
      </c>
    </row>
    <row r="38" spans="1:6" ht="33" customHeight="1" thickTop="1" x14ac:dyDescent="0.35">
      <c r="B38" s="22"/>
    </row>
  </sheetData>
  <mergeCells count="8">
    <mergeCell ref="A6:A7"/>
    <mergeCell ref="B6:E6"/>
    <mergeCell ref="F6:F7"/>
    <mergeCell ref="A1:F1"/>
    <mergeCell ref="A2:F2"/>
    <mergeCell ref="A3:F3"/>
    <mergeCell ref="A4:F4"/>
    <mergeCell ref="A5:F5"/>
  </mergeCells>
  <printOptions horizontalCentered="1"/>
  <pageMargins left="0.7" right="0.7" top="0.75" bottom="0.75" header="0.3" footer="0.3"/>
  <pageSetup scale="7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tabSelected="1"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4" t="s">
        <v>34</v>
      </c>
      <c r="B1" s="25"/>
      <c r="C1" s="25"/>
      <c r="D1" s="25"/>
      <c r="E1" s="25"/>
      <c r="F1" s="25"/>
    </row>
    <row r="2" spans="1:6" ht="18.5" x14ac:dyDescent="0.45">
      <c r="A2" s="24" t="s">
        <v>5</v>
      </c>
      <c r="B2" s="25"/>
      <c r="C2" s="25"/>
      <c r="D2" s="25"/>
      <c r="E2" s="25"/>
      <c r="F2" s="25"/>
    </row>
    <row r="3" spans="1:6" ht="18.5" x14ac:dyDescent="0.45">
      <c r="A3" s="30" t="s">
        <v>49</v>
      </c>
      <c r="B3" s="25"/>
      <c r="C3" s="25"/>
      <c r="D3" s="25"/>
      <c r="E3" s="25"/>
      <c r="F3" s="25"/>
    </row>
    <row r="4" spans="1:6" ht="18.5" x14ac:dyDescent="0.45">
      <c r="A4" s="25"/>
      <c r="B4" s="25"/>
      <c r="C4" s="25"/>
      <c r="D4" s="25"/>
      <c r="E4" s="25"/>
      <c r="F4" s="25"/>
    </row>
    <row r="5" spans="1:6" x14ac:dyDescent="0.35">
      <c r="A5" s="28"/>
      <c r="B5" s="29"/>
      <c r="C5" s="29"/>
      <c r="D5" s="29"/>
      <c r="E5" s="29"/>
      <c r="F5" s="29"/>
    </row>
    <row r="6" spans="1:6" s="1" customFormat="1" x14ac:dyDescent="0.35">
      <c r="A6" s="34" t="s">
        <v>4</v>
      </c>
      <c r="B6" s="31" t="s">
        <v>33</v>
      </c>
      <c r="C6" s="32"/>
      <c r="D6" s="32"/>
      <c r="E6" s="33"/>
      <c r="F6" s="26" t="s">
        <v>37</v>
      </c>
    </row>
    <row r="7" spans="1:6" ht="15" thickBot="1" x14ac:dyDescent="0.4">
      <c r="A7" s="35"/>
      <c r="B7" s="10" t="s">
        <v>0</v>
      </c>
      <c r="C7" s="10" t="s">
        <v>1</v>
      </c>
      <c r="D7" s="10" t="s">
        <v>2</v>
      </c>
      <c r="E7" s="10" t="s">
        <v>3</v>
      </c>
      <c r="F7" s="27"/>
    </row>
    <row r="8" spans="1:6" ht="15" thickTop="1" x14ac:dyDescent="0.35">
      <c r="A8" s="5" t="s">
        <v>6</v>
      </c>
      <c r="B8" s="7">
        <v>11</v>
      </c>
      <c r="C8" s="8">
        <v>11</v>
      </c>
      <c r="D8" s="8">
        <v>4</v>
      </c>
      <c r="E8" s="8">
        <v>14</v>
      </c>
      <c r="F8" s="9">
        <v>40</v>
      </c>
    </row>
    <row r="9" spans="1:6" x14ac:dyDescent="0.35">
      <c r="A9" s="5" t="s">
        <v>7</v>
      </c>
      <c r="B9" s="4">
        <v>51</v>
      </c>
      <c r="C9" s="2">
        <v>40</v>
      </c>
      <c r="D9" s="2">
        <v>20</v>
      </c>
      <c r="E9" s="2">
        <v>44</v>
      </c>
      <c r="F9" s="9">
        <v>155</v>
      </c>
    </row>
    <row r="10" spans="1:6" x14ac:dyDescent="0.35">
      <c r="A10" s="5" t="s">
        <v>8</v>
      </c>
      <c r="B10" s="4">
        <v>120</v>
      </c>
      <c r="C10" s="2">
        <v>69</v>
      </c>
      <c r="D10" s="2">
        <v>33</v>
      </c>
      <c r="E10" s="2">
        <v>99</v>
      </c>
      <c r="F10" s="9">
        <v>321</v>
      </c>
    </row>
    <row r="11" spans="1:6" x14ac:dyDescent="0.35">
      <c r="A11" s="5" t="s">
        <v>9</v>
      </c>
      <c r="B11" s="4">
        <v>133</v>
      </c>
      <c r="C11" s="2">
        <v>117</v>
      </c>
      <c r="D11" s="2">
        <v>32</v>
      </c>
      <c r="E11" s="2">
        <v>147</v>
      </c>
      <c r="F11" s="9">
        <v>429</v>
      </c>
    </row>
    <row r="12" spans="1:6" x14ac:dyDescent="0.35">
      <c r="A12" s="5" t="s">
        <v>10</v>
      </c>
      <c r="B12" s="4">
        <v>4373</v>
      </c>
      <c r="C12" s="2">
        <v>3370</v>
      </c>
      <c r="D12" s="2">
        <v>686</v>
      </c>
      <c r="E12" s="2">
        <v>3580</v>
      </c>
      <c r="F12" s="9">
        <v>12009</v>
      </c>
    </row>
    <row r="13" spans="1:6" x14ac:dyDescent="0.35">
      <c r="A13" s="5" t="s">
        <v>11</v>
      </c>
      <c r="B13" s="4">
        <v>9985</v>
      </c>
      <c r="C13" s="2">
        <v>6775</v>
      </c>
      <c r="D13" s="2">
        <v>1917</v>
      </c>
      <c r="E13" s="2">
        <v>10039</v>
      </c>
      <c r="F13" s="9">
        <v>28716</v>
      </c>
    </row>
    <row r="14" spans="1:6" x14ac:dyDescent="0.35">
      <c r="A14" s="5" t="s">
        <v>12</v>
      </c>
      <c r="B14" s="4">
        <v>17405</v>
      </c>
      <c r="C14" s="2">
        <v>10679</v>
      </c>
      <c r="D14" s="2">
        <v>3909</v>
      </c>
      <c r="E14" s="2">
        <v>14548</v>
      </c>
      <c r="F14" s="9">
        <v>46541</v>
      </c>
    </row>
    <row r="15" spans="1:6" x14ac:dyDescent="0.35">
      <c r="A15" s="5" t="s">
        <v>13</v>
      </c>
      <c r="B15" s="4">
        <v>28331</v>
      </c>
      <c r="C15" s="2">
        <v>17438</v>
      </c>
      <c r="D15" s="2">
        <v>6863</v>
      </c>
      <c r="E15" s="2">
        <v>22165</v>
      </c>
      <c r="F15" s="9">
        <v>74797</v>
      </c>
    </row>
    <row r="16" spans="1:6" x14ac:dyDescent="0.35">
      <c r="A16" s="5" t="s">
        <v>14</v>
      </c>
      <c r="B16" s="4">
        <v>13004</v>
      </c>
      <c r="C16" s="2">
        <v>6582</v>
      </c>
      <c r="D16" s="2">
        <v>3806</v>
      </c>
      <c r="E16" s="2">
        <v>7471</v>
      </c>
      <c r="F16" s="9">
        <v>30863</v>
      </c>
    </row>
    <row r="17" spans="1:6" x14ac:dyDescent="0.35">
      <c r="A17" s="5" t="s">
        <v>15</v>
      </c>
      <c r="B17" s="4">
        <v>9125</v>
      </c>
      <c r="C17" s="2">
        <v>6523</v>
      </c>
      <c r="D17" s="2">
        <v>2519</v>
      </c>
      <c r="E17" s="2">
        <v>6905</v>
      </c>
      <c r="F17" s="9">
        <v>25072</v>
      </c>
    </row>
    <row r="18" spans="1:6" x14ac:dyDescent="0.35">
      <c r="A18" s="5" t="s">
        <v>16</v>
      </c>
      <c r="B18" s="4">
        <v>647</v>
      </c>
      <c r="C18" s="2">
        <v>69</v>
      </c>
      <c r="D18" s="2">
        <v>101</v>
      </c>
      <c r="E18" s="2">
        <v>0</v>
      </c>
      <c r="F18" s="9">
        <v>817</v>
      </c>
    </row>
    <row r="19" spans="1:6" x14ac:dyDescent="0.35">
      <c r="A19" s="5" t="s">
        <v>17</v>
      </c>
      <c r="B19" s="4">
        <v>2522</v>
      </c>
      <c r="C19" s="2">
        <v>400</v>
      </c>
      <c r="D19" s="2">
        <v>298</v>
      </c>
      <c r="E19" s="2">
        <v>0</v>
      </c>
      <c r="F19" s="9">
        <v>3220</v>
      </c>
    </row>
    <row r="20" spans="1:6" x14ac:dyDescent="0.35">
      <c r="A20" s="5" t="s">
        <v>18</v>
      </c>
      <c r="B20" s="4">
        <v>3872</v>
      </c>
      <c r="C20" s="2">
        <v>630</v>
      </c>
      <c r="D20" s="2">
        <v>580</v>
      </c>
      <c r="E20" s="2">
        <v>0</v>
      </c>
      <c r="F20" s="9">
        <v>5082</v>
      </c>
    </row>
    <row r="21" spans="1:6" x14ac:dyDescent="0.35">
      <c r="A21" s="5" t="s">
        <v>19</v>
      </c>
      <c r="B21" s="4">
        <v>6644</v>
      </c>
      <c r="C21" s="2">
        <v>506</v>
      </c>
      <c r="D21" s="2">
        <v>922</v>
      </c>
      <c r="E21" s="2">
        <v>0</v>
      </c>
      <c r="F21" s="9">
        <v>8072</v>
      </c>
    </row>
    <row r="22" spans="1:6" x14ac:dyDescent="0.35">
      <c r="A22" s="5" t="s">
        <v>20</v>
      </c>
      <c r="B22" s="4">
        <v>2200</v>
      </c>
      <c r="C22" s="2">
        <v>0</v>
      </c>
      <c r="D22" s="2">
        <v>201</v>
      </c>
      <c r="E22" s="2">
        <v>0</v>
      </c>
      <c r="F22" s="9">
        <v>2401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98423</v>
      </c>
      <c r="C24" s="14">
        <f>SUM(C8:C23)</f>
        <v>53209</v>
      </c>
      <c r="D24" s="14">
        <f>SUM(D8:D23)</f>
        <v>21891</v>
      </c>
      <c r="E24" s="14">
        <f>SUM(E8:E23)</f>
        <v>65012</v>
      </c>
      <c r="F24" s="14">
        <f>SUM(F8:F23)</f>
        <v>238535</v>
      </c>
    </row>
    <row r="25" spans="1:6" x14ac:dyDescent="0.35">
      <c r="A25" s="5" t="s">
        <v>22</v>
      </c>
      <c r="B25" s="7">
        <v>3671</v>
      </c>
      <c r="C25" s="8">
        <v>2418</v>
      </c>
      <c r="D25" s="8">
        <v>1647</v>
      </c>
      <c r="E25" s="8">
        <v>2632</v>
      </c>
      <c r="F25" s="8">
        <v>10368</v>
      </c>
    </row>
    <row r="26" spans="1:6" x14ac:dyDescent="0.35">
      <c r="A26" s="5" t="s">
        <v>23</v>
      </c>
      <c r="B26" s="4">
        <v>12292</v>
      </c>
      <c r="C26" s="2">
        <v>5825</v>
      </c>
      <c r="D26" s="2">
        <v>4001</v>
      </c>
      <c r="E26" s="2">
        <v>5047</v>
      </c>
      <c r="F26" s="8">
        <v>27165</v>
      </c>
    </row>
    <row r="27" spans="1:6" x14ac:dyDescent="0.35">
      <c r="A27" s="5" t="s">
        <v>24</v>
      </c>
      <c r="B27" s="4">
        <v>40875</v>
      </c>
      <c r="C27" s="2">
        <v>20202</v>
      </c>
      <c r="D27" s="2">
        <v>9098</v>
      </c>
      <c r="E27" s="2">
        <v>26436</v>
      </c>
      <c r="F27" s="8">
        <v>96611</v>
      </c>
    </row>
    <row r="28" spans="1:6" x14ac:dyDescent="0.35">
      <c r="A28" s="5" t="s">
        <v>25</v>
      </c>
      <c r="B28" s="4">
        <v>63569</v>
      </c>
      <c r="C28" s="2">
        <v>43991</v>
      </c>
      <c r="D28" s="2">
        <v>16353</v>
      </c>
      <c r="E28" s="2">
        <v>41767</v>
      </c>
      <c r="F28" s="8">
        <v>165680</v>
      </c>
    </row>
    <row r="29" spans="1:6" x14ac:dyDescent="0.35">
      <c r="A29" s="5" t="s">
        <v>26</v>
      </c>
      <c r="B29" s="4">
        <v>83109</v>
      </c>
      <c r="C29" s="2">
        <v>57864</v>
      </c>
      <c r="D29" s="2">
        <v>28570</v>
      </c>
      <c r="E29" s="2">
        <v>67726</v>
      </c>
      <c r="F29" s="8">
        <v>237269</v>
      </c>
    </row>
    <row r="30" spans="1:6" x14ac:dyDescent="0.35">
      <c r="A30" s="5" t="s">
        <v>27</v>
      </c>
      <c r="B30" s="4">
        <v>143090</v>
      </c>
      <c r="C30" s="2">
        <v>59669</v>
      </c>
      <c r="D30" s="2">
        <v>35022</v>
      </c>
      <c r="E30" s="2">
        <v>55509</v>
      </c>
      <c r="F30" s="8">
        <v>293290</v>
      </c>
    </row>
    <row r="31" spans="1:6" x14ac:dyDescent="0.35">
      <c r="A31" s="5" t="s">
        <v>28</v>
      </c>
      <c r="B31" s="4">
        <v>62272</v>
      </c>
      <c r="C31" s="2">
        <v>44601</v>
      </c>
      <c r="D31" s="2">
        <v>48273</v>
      </c>
      <c r="E31" s="2">
        <v>50830</v>
      </c>
      <c r="F31" s="8">
        <v>205976</v>
      </c>
    </row>
    <row r="32" spans="1:6" x14ac:dyDescent="0.35">
      <c r="A32" s="5" t="s">
        <v>29</v>
      </c>
      <c r="B32" s="4">
        <v>25176</v>
      </c>
      <c r="C32" s="2">
        <v>14534</v>
      </c>
      <c r="D32" s="2">
        <v>20584</v>
      </c>
      <c r="E32" s="2">
        <v>4266</v>
      </c>
      <c r="F32" s="8">
        <v>64560</v>
      </c>
    </row>
    <row r="33" spans="1:6" x14ac:dyDescent="0.35">
      <c r="A33" s="5" t="s">
        <v>30</v>
      </c>
      <c r="B33" s="2">
        <v>13020</v>
      </c>
      <c r="C33" s="2">
        <v>12026</v>
      </c>
      <c r="D33" s="2">
        <v>13381</v>
      </c>
      <c r="E33" s="2">
        <v>9587</v>
      </c>
      <c r="F33" s="8">
        <v>48014</v>
      </c>
    </row>
    <row r="34" spans="1:6" s="3" customFormat="1" ht="15" thickBot="1" x14ac:dyDescent="0.4">
      <c r="A34" s="5"/>
      <c r="B34" s="18"/>
      <c r="C34" s="19"/>
      <c r="D34" s="19"/>
      <c r="E34" s="19"/>
      <c r="F34" s="19" t="s">
        <v>35</v>
      </c>
    </row>
    <row r="35" spans="1:6" s="3" customFormat="1" ht="25" customHeight="1" thickBot="1" x14ac:dyDescent="0.4">
      <c r="A35" s="13" t="s">
        <v>31</v>
      </c>
      <c r="B35" s="14">
        <f>SUM(B25:B33)</f>
        <v>447074</v>
      </c>
      <c r="C35" s="14">
        <f>SUM(C25:C33)</f>
        <v>261130</v>
      </c>
      <c r="D35" s="14">
        <f>SUM(D25:D33)</f>
        <v>176929</v>
      </c>
      <c r="E35" s="14">
        <f>SUM(E25:E33)</f>
        <v>263800</v>
      </c>
      <c r="F35" s="15">
        <f>SUM(F25:F33)</f>
        <v>1148933</v>
      </c>
    </row>
    <row r="36" spans="1:6" ht="15" thickBot="1" x14ac:dyDescent="0.4">
      <c r="A36" s="21" t="s">
        <v>36</v>
      </c>
      <c r="B36" s="16">
        <v>4566</v>
      </c>
      <c r="C36" s="17">
        <v>4479</v>
      </c>
      <c r="D36" s="17">
        <v>0</v>
      </c>
      <c r="E36" s="15">
        <v>4022</v>
      </c>
      <c r="F36" s="15">
        <f>SUM(B36:E36)</f>
        <v>13067</v>
      </c>
    </row>
    <row r="37" spans="1:6" ht="30" customHeight="1" thickTop="1" thickBot="1" x14ac:dyDescent="0.4">
      <c r="A37" s="20" t="s">
        <v>32</v>
      </c>
      <c r="B37" s="23">
        <f>SUM(B36,B24,B35)</f>
        <v>550063</v>
      </c>
      <c r="C37" s="23">
        <f>SUM(C36,C24,C35)</f>
        <v>318818</v>
      </c>
      <c r="D37" s="23">
        <f>SUM(D36,D24,D35)</f>
        <v>198820</v>
      </c>
      <c r="E37" s="23">
        <f>SUM(E36,E24,E35)</f>
        <v>332834</v>
      </c>
      <c r="F37" s="23">
        <f>SUM(F36,F24,F35)</f>
        <v>1400535</v>
      </c>
    </row>
    <row r="38" spans="1:6" ht="33" customHeight="1" thickTop="1" x14ac:dyDescent="0.35">
      <c r="B38" s="22"/>
    </row>
  </sheetData>
  <mergeCells count="8">
    <mergeCell ref="A6:A7"/>
    <mergeCell ref="B6:E6"/>
    <mergeCell ref="F6:F7"/>
    <mergeCell ref="A1:F1"/>
    <mergeCell ref="A2:F2"/>
    <mergeCell ref="A3:F3"/>
    <mergeCell ref="A4:F4"/>
    <mergeCell ref="A5:F5"/>
  </mergeCells>
  <printOptions horizontalCentered="1"/>
  <pageMargins left="0.7" right="0.7" top="0.75" bottom="0.75" header="0.3" footer="0.3"/>
  <pageSetup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12</vt:i4>
      </vt:variant>
    </vt:vector>
  </HeadingPairs>
  <TitlesOfParts>
    <vt:vector size="24" baseType="lpstr">
      <vt:lpstr>10-2011</vt:lpstr>
      <vt:lpstr>11-2011</vt:lpstr>
      <vt:lpstr>12-2011</vt:lpstr>
      <vt:lpstr>01-2012</vt:lpstr>
      <vt:lpstr>02-2012</vt:lpstr>
      <vt:lpstr>03-2012</vt:lpstr>
      <vt:lpstr>04-2012</vt:lpstr>
      <vt:lpstr>05-2012</vt:lpstr>
      <vt:lpstr>06-2012</vt:lpstr>
      <vt:lpstr>07-2012</vt:lpstr>
      <vt:lpstr>08-2012</vt:lpstr>
      <vt:lpstr>09-2012</vt:lpstr>
      <vt:lpstr>'01-2012'!Print_Area</vt:lpstr>
      <vt:lpstr>'02-2012'!Print_Area</vt:lpstr>
      <vt:lpstr>'03-2012'!Print_Area</vt:lpstr>
      <vt:lpstr>'04-2012'!Print_Area</vt:lpstr>
      <vt:lpstr>'05-2012'!Print_Area</vt:lpstr>
      <vt:lpstr>'06-2012'!Print_Area</vt:lpstr>
      <vt:lpstr>'07-2012'!Print_Area</vt:lpstr>
      <vt:lpstr>'08-2012'!Print_Area</vt:lpstr>
      <vt:lpstr>'09-2012'!Print_Area</vt:lpstr>
      <vt:lpstr>'10-2011'!Print_Area</vt:lpstr>
      <vt:lpstr>'11-2011'!Print_Area</vt:lpstr>
      <vt:lpstr>'12-2011'!Print_Area</vt:lpstr>
    </vt:vector>
  </TitlesOfParts>
  <Company>Defense Manpower Data Center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Tong, Man K CIV DMDC</dc:creator>
  <cp:lastModifiedBy>Seggerman, Scott L CIV DMDC</cp:lastModifiedBy>
  <cp:lastPrinted>2014-06-26T16:57:01Z</cp:lastPrinted>
  <dcterms:created xsi:type="dcterms:W3CDTF">2012-07-23T22:14:11Z</dcterms:created>
  <dcterms:modified xsi:type="dcterms:W3CDTF">2021-08-25T19:20:15Z</dcterms:modified>
</cp:coreProperties>
</file>