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ggersl\OneDrive - Defense Information Systems Agency\Documents\DRS 42486\"/>
    </mc:Choice>
  </mc:AlternateContent>
  <bookViews>
    <workbookView xWindow="1050" yWindow="9200" windowWidth="15510" windowHeight="10440" firstSheet="8" activeTab="11"/>
  </bookViews>
  <sheets>
    <sheet name="DRS 42486 - 201810" sheetId="2" r:id="rId1"/>
    <sheet name="DRS 42486 - 201811" sheetId="12" r:id="rId2"/>
    <sheet name="DRS 42486 - 201812" sheetId="11" r:id="rId3"/>
    <sheet name="DRS 42486 - 201901" sheetId="10" r:id="rId4"/>
    <sheet name="DRS 42486 - 201902" sheetId="9" r:id="rId5"/>
    <sheet name="DRS 42486 - 201903" sheetId="8" r:id="rId6"/>
    <sheet name="DRS 42486 - 201904" sheetId="7" r:id="rId7"/>
    <sheet name="DRS 42486 - 201905" sheetId="6" r:id="rId8"/>
    <sheet name="DRS 42486 - 201906" sheetId="5" r:id="rId9"/>
    <sheet name="DRS 42486 - 201907" sheetId="3" r:id="rId10"/>
    <sheet name="DRS 42486 - 201908" sheetId="4" r:id="rId11"/>
    <sheet name="DRS 42486 - 201909" sheetId="1" r:id="rId12"/>
  </sheets>
  <definedNames>
    <definedName name="_xlnm.Print_Area" localSheetId="0">'DRS 42486 - 201810'!$A$1:$G$38</definedName>
    <definedName name="_xlnm.Print_Area" localSheetId="1">'DRS 42486 - 201811'!$A$1:$G$38</definedName>
    <definedName name="_xlnm.Print_Area" localSheetId="2">'DRS 42486 - 201812'!$A$1:$G$38</definedName>
    <definedName name="_xlnm.Print_Area" localSheetId="3">'DRS 42486 - 201901'!$A$1:$G$38</definedName>
    <definedName name="_xlnm.Print_Area" localSheetId="4">'DRS 42486 - 201902'!$A$1:$G$38</definedName>
    <definedName name="_xlnm.Print_Area" localSheetId="5">'DRS 42486 - 201903'!$A$1:$G$38</definedName>
    <definedName name="_xlnm.Print_Area" localSheetId="6">'DRS 42486 - 201904'!$A$1:$G$38</definedName>
    <definedName name="_xlnm.Print_Area" localSheetId="7">'DRS 42486 - 201905'!$A$1:$G$38</definedName>
    <definedName name="_xlnm.Print_Area" localSheetId="8">'DRS 42486 - 201906'!$A$1:$G$38</definedName>
    <definedName name="_xlnm.Print_Area" localSheetId="9">'DRS 42486 - 201907'!$A$1:$G$38</definedName>
    <definedName name="_xlnm.Print_Area" localSheetId="10">'DRS 42486 - 201908'!$A$1:$G$38</definedName>
    <definedName name="_xlnm.Print_Area" localSheetId="11">'DRS 42486 - 201909'!$A$1:$G$38</definedName>
  </definedNames>
  <calcPr calcId="162913"/>
</workbook>
</file>

<file path=xl/calcChain.xml><?xml version="1.0" encoding="utf-8"?>
<calcChain xmlns="http://schemas.openxmlformats.org/spreadsheetml/2006/main">
  <c r="B24" i="12" l="1"/>
  <c r="C24" i="12"/>
  <c r="D24" i="12"/>
  <c r="E24" i="12"/>
  <c r="F24" i="12"/>
  <c r="B35" i="12"/>
  <c r="C35" i="12"/>
  <c r="D35" i="12"/>
  <c r="E35" i="12"/>
  <c r="F35" i="12"/>
  <c r="F36" i="12"/>
  <c r="B37" i="12"/>
  <c r="C37" i="12"/>
  <c r="D37" i="12"/>
  <c r="E37" i="12"/>
  <c r="F37" i="12"/>
  <c r="B24" i="11"/>
  <c r="C24" i="11"/>
  <c r="D24" i="11"/>
  <c r="E24" i="11"/>
  <c r="F24" i="11"/>
  <c r="B35" i="11"/>
  <c r="C35" i="11"/>
  <c r="D35" i="11"/>
  <c r="E35" i="11"/>
  <c r="F35" i="11"/>
  <c r="F36" i="11"/>
  <c r="B37" i="11"/>
  <c r="C37" i="11"/>
  <c r="D37" i="11"/>
  <c r="E37" i="11"/>
  <c r="F37" i="11"/>
  <c r="B24" i="10"/>
  <c r="C24" i="10"/>
  <c r="D24" i="10"/>
  <c r="E24" i="10"/>
  <c r="F24" i="10"/>
  <c r="B35" i="10"/>
  <c r="C35" i="10"/>
  <c r="D35" i="10"/>
  <c r="E35" i="10"/>
  <c r="F35" i="10"/>
  <c r="F36" i="10"/>
  <c r="B37" i="10"/>
  <c r="C37" i="10"/>
  <c r="D37" i="10"/>
  <c r="E37" i="10"/>
  <c r="F37" i="10"/>
  <c r="B24" i="9"/>
  <c r="C24" i="9"/>
  <c r="D24" i="9"/>
  <c r="E24" i="9"/>
  <c r="F24" i="9"/>
  <c r="B35" i="9"/>
  <c r="C35" i="9"/>
  <c r="D35" i="9"/>
  <c r="E35" i="9"/>
  <c r="F35" i="9"/>
  <c r="F36" i="9"/>
  <c r="B37" i="9"/>
  <c r="C37" i="9"/>
  <c r="D37" i="9"/>
  <c r="E37" i="9"/>
  <c r="F37" i="9"/>
  <c r="B24" i="8"/>
  <c r="C24" i="8"/>
  <c r="D24" i="8"/>
  <c r="E24" i="8"/>
  <c r="F24" i="8"/>
  <c r="B35" i="8"/>
  <c r="C35" i="8"/>
  <c r="D35" i="8"/>
  <c r="E35" i="8"/>
  <c r="F35" i="8"/>
  <c r="F36" i="8"/>
  <c r="B37" i="8"/>
  <c r="C37" i="8"/>
  <c r="D37" i="8"/>
  <c r="E37" i="8"/>
  <c r="F37" i="8"/>
  <c r="B24" i="7"/>
  <c r="C24" i="7"/>
  <c r="D24" i="7"/>
  <c r="E24" i="7"/>
  <c r="F24" i="7"/>
  <c r="B35" i="7"/>
  <c r="C35" i="7"/>
  <c r="D35" i="7"/>
  <c r="E35" i="7"/>
  <c r="F35" i="7"/>
  <c r="F36" i="7"/>
  <c r="B37" i="7"/>
  <c r="C37" i="7"/>
  <c r="D37" i="7"/>
  <c r="E37" i="7"/>
  <c r="F37" i="7"/>
  <c r="B24" i="6"/>
  <c r="C24" i="6"/>
  <c r="D24" i="6"/>
  <c r="E24" i="6"/>
  <c r="F24" i="6"/>
  <c r="B35" i="6"/>
  <c r="C35" i="6"/>
  <c r="D35" i="6"/>
  <c r="E35" i="6"/>
  <c r="F35" i="6"/>
  <c r="F36" i="6"/>
  <c r="B37" i="6"/>
  <c r="C37" i="6"/>
  <c r="D37" i="6"/>
  <c r="E37" i="6"/>
  <c r="F37" i="6"/>
  <c r="B24" i="5"/>
  <c r="C24" i="5"/>
  <c r="D24" i="5"/>
  <c r="E24" i="5"/>
  <c r="F24" i="5"/>
  <c r="B35" i="5"/>
  <c r="C35" i="5"/>
  <c r="D35" i="5"/>
  <c r="E35" i="5"/>
  <c r="F35" i="5"/>
  <c r="F36" i="5"/>
  <c r="B37" i="5"/>
  <c r="C37" i="5"/>
  <c r="D37" i="5"/>
  <c r="E37" i="5"/>
  <c r="F37" i="5"/>
  <c r="B24" i="4"/>
  <c r="C24" i="4"/>
  <c r="D24" i="4"/>
  <c r="E24" i="4"/>
  <c r="F24" i="4"/>
  <c r="B35" i="4"/>
  <c r="C35" i="4"/>
  <c r="D35" i="4"/>
  <c r="E35" i="4"/>
  <c r="F35" i="4"/>
  <c r="F36" i="4"/>
  <c r="B37" i="4"/>
  <c r="C37" i="4"/>
  <c r="D37" i="4"/>
  <c r="E37" i="4"/>
  <c r="F37" i="4"/>
  <c r="B24" i="3"/>
  <c r="C24" i="3"/>
  <c r="D24" i="3"/>
  <c r="E24" i="3"/>
  <c r="F24" i="3"/>
  <c r="B35" i="3"/>
  <c r="C35" i="3"/>
  <c r="D35" i="3"/>
  <c r="E35" i="3"/>
  <c r="F35" i="3"/>
  <c r="F36" i="3"/>
  <c r="B37" i="3"/>
  <c r="C37" i="3"/>
  <c r="D37" i="3"/>
  <c r="E37" i="3"/>
  <c r="F37" i="3"/>
  <c r="B24" i="2" l="1"/>
  <c r="C24" i="2"/>
  <c r="D24" i="2"/>
  <c r="E24" i="2"/>
  <c r="F24" i="2"/>
  <c r="B35" i="2"/>
  <c r="C35" i="2"/>
  <c r="D35" i="2"/>
  <c r="E35" i="2"/>
  <c r="F35" i="2"/>
  <c r="F36" i="2"/>
  <c r="B37" i="2"/>
  <c r="C37" i="2"/>
  <c r="D37" i="2"/>
  <c r="E37" i="2"/>
  <c r="F37" i="2"/>
  <c r="F36" i="1" l="1"/>
  <c r="B35" i="1" l="1"/>
  <c r="C35" i="1"/>
  <c r="D35" i="1"/>
  <c r="E35" i="1"/>
  <c r="F35" i="1"/>
  <c r="C24" i="1" l="1"/>
  <c r="D24" i="1"/>
  <c r="E24" i="1"/>
  <c r="F24" i="1"/>
  <c r="F37" i="1" s="1"/>
  <c r="B24" i="1"/>
  <c r="E37" i="1" l="1"/>
  <c r="B37" i="1" l="1"/>
  <c r="D37" i="1"/>
  <c r="C37" i="1"/>
</calcChain>
</file>

<file path=xl/sharedStrings.xml><?xml version="1.0" encoding="utf-8"?>
<sst xmlns="http://schemas.openxmlformats.org/spreadsheetml/2006/main" count="456" uniqueCount="49">
  <si>
    <t>Army</t>
  </si>
  <si>
    <t>Navy</t>
  </si>
  <si>
    <t>Marine Corps</t>
  </si>
  <si>
    <t>Air Force</t>
  </si>
  <si>
    <t>Rank/Grade</t>
  </si>
  <si>
    <t>Active Duty Military Personnel by 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</si>
  <si>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</si>
  <si>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</si>
  <si>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</si>
  <si>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</si>
  <si>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</si>
  <si>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</si>
  <si>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</si>
  <si>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</si>
  <si>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</si>
  <si>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</si>
  <si>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</si>
  <si>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</si>
  <si>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</si>
  <si>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</si>
  <si>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</si>
  <si>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</si>
  <si>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</si>
  <si>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</si>
  <si>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</si>
  <si>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</si>
  <si>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</si>
  <si>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</si>
  <si>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</si>
  <si>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</si>
  <si>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</si>
  <si>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</si>
  <si>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</si>
  <si>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Services</t>
  </si>
  <si>
    <t>Department of Defense</t>
  </si>
  <si>
    <t>CADETS-MIDSHIPMEN</t>
  </si>
  <si>
    <t>Total Services</t>
  </si>
  <si>
    <t>September 30, 2019</t>
  </si>
  <si>
    <t>October 31, 2018</t>
  </si>
  <si>
    <t>July 31, 2019</t>
  </si>
  <si>
    <t>August 31, 2019</t>
  </si>
  <si>
    <t>June 30, 2019</t>
  </si>
  <si>
    <t>May 31, 2019</t>
  </si>
  <si>
    <t>April 30, 2019</t>
  </si>
  <si>
    <t>March 31, 2019</t>
  </si>
  <si>
    <t>February 28, 2019</t>
  </si>
  <si>
    <t>January 31, 2019</t>
  </si>
  <si>
    <t>December 31, 2018</t>
  </si>
  <si>
    <t>November 30,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</si>
</sst>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Arial"/>
      <family val="2"/>
    </font>
    <font>
      <sz val="18"/>
      <color theme="3"/>
      <name val="Cambria"/>
      <family val="2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9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  <xf numFmtId="0" fontId="32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26" fillId="0" borderId="16" xfId="0" applyFont="1" applyBorder="1"/>
    <xf numFmtId="0" fontId="27" fillId="0" borderId="16" xfId="0" applyFont="1" applyBorder="1"/>
    <xf numFmtId="0" fontId="30" fillId="0" borderId="17" xfId="0" applyFont="1" applyFill="1" applyBorder="1" applyAlignment="1">
      <alignment horizontal="center"/>
    </xf>
    <xf numFmtId="0" fontId="27" fillId="0" borderId="19" xfId="0" applyFont="1" applyBorder="1"/>
    <xf numFmtId="3" fontId="0" fillId="2" borderId="20" xfId="0" applyNumberFormat="1" applyFill="1" applyBorder="1"/>
    <xf numFmtId="3" fontId="0" fillId="2" borderId="19" xfId="0" applyNumberFormat="1" applyFill="1" applyBorder="1"/>
    <xf numFmtId="3" fontId="0" fillId="2" borderId="22" xfId="0" applyNumberFormat="1" applyFill="1" applyBorder="1" applyAlignment="1">
      <alignment vertical="center"/>
    </xf>
    <xf numFmtId="3" fontId="0" fillId="2" borderId="21" xfId="0" applyNumberFormat="1" applyFill="1" applyBorder="1" applyAlignment="1">
      <alignment vertical="center"/>
    </xf>
    <xf numFmtId="3" fontId="0" fillId="0" borderId="14" xfId="0" applyNumberFormat="1" applyBorder="1"/>
    <xf numFmtId="3" fontId="0" fillId="0" borderId="16" xfId="0" applyNumberFormat="1" applyBorder="1"/>
    <xf numFmtId="0" fontId="27" fillId="0" borderId="23" xfId="0" applyFont="1" applyBorder="1"/>
    <xf numFmtId="0" fontId="31" fillId="0" borderId="21" xfId="0" applyFont="1" applyBorder="1"/>
    <xf numFmtId="3" fontId="0" fillId="0" borderId="0" xfId="0" applyNumberFormat="1"/>
    <xf numFmtId="3" fontId="0" fillId="34" borderId="24" xfId="0" applyNumberFormat="1" applyFill="1" applyBorder="1" applyAlignment="1">
      <alignment vertical="center"/>
    </xf>
    <xf numFmtId="0" fontId="0" fillId="0" borderId="25" xfId="0" applyBorder="1" applyAlignment="1">
      <alignment horizontal="right" wrapText="1"/>
    </xf>
    <xf numFmtId="3" fontId="0" fillId="0" borderId="25" xfId="0" applyNumberFormat="1" applyBorder="1" applyAlignment="1">
      <alignment horizontal="right" wrapText="1"/>
    </xf>
    <xf numFmtId="0" fontId="0" fillId="0" borderId="25" xfId="0" applyBorder="1" applyAlignment="1">
      <alignment horizontal="right" wrapText="1"/>
    </xf>
    <xf numFmtId="3" fontId="0" fillId="0" borderId="25" xfId="0" applyNumberFormat="1" applyBorder="1" applyAlignment="1">
      <alignment horizontal="right" wrapText="1"/>
    </xf>
    <xf numFmtId="3" fontId="0" fillId="0" borderId="25" xfId="0" applyNumberFormat="1" applyBorder="1" applyAlignment="1">
      <alignment horizontal="right" wrapText="1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wrapText="1"/>
    </xf>
    <xf numFmtId="0" fontId="30" fillId="0" borderId="17" xfId="0" applyFont="1" applyBorder="1" applyAlignment="1">
      <alignment horizontal="center" wrapText="1"/>
    </xf>
    <xf numFmtId="0" fontId="0" fillId="2" borderId="1" xfId="0" applyFont="1" applyFill="1" applyBorder="1" applyAlignment="1"/>
    <xf numFmtId="0" fontId="0" fillId="2" borderId="1" xfId="0" applyFill="1" applyBorder="1" applyAlignment="1"/>
    <xf numFmtId="15" fontId="29" fillId="0" borderId="1" xfId="0" quotePrefix="1" applyNumberFormat="1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0" fillId="0" borderId="13" xfId="0" applyFont="1" applyBorder="1" applyAlignment="1">
      <alignment horizontal="center"/>
    </xf>
    <xf numFmtId="0" fontId="30" fillId="0" borderId="15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0" fontId="27" fillId="0" borderId="21" xfId="0" applyFont="1" applyBorder="1"/>
    <xf numFmtId="3" fontId="0" fillId="0" borderId="26" xfId="0" applyNumberFormat="1" applyBorder="1"/>
    <xf numFmtId="3" fontId="0" fillId="0" borderId="1" xfId="0" applyNumberFormat="1" applyBorder="1"/>
    <xf numFmtId="3" fontId="0" fillId="0" borderId="13" xfId="0" applyNumberFormat="1" applyBorder="1"/>
    <xf numFmtId="3" fontId="0" fillId="0" borderId="27" xfId="0" applyNumberFormat="1" applyBorder="1"/>
    <xf numFmtId="3" fontId="0" fillId="0" borderId="15" xfId="0" applyNumberFormat="1" applyBorder="1"/>
    <xf numFmtId="3" fontId="0" fillId="0" borderId="28" xfId="0" applyNumberFormat="1" applyBorder="1"/>
    <xf numFmtId="3" fontId="0" fillId="0" borderId="26" xfId="0" applyNumberFormat="1" applyFill="1" applyBorder="1"/>
  </cellXfs>
  <cellStyles count="59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itle 2" xfId="58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2" t="s">
        <v>34</v>
      </c>
      <c r="B1" s="23"/>
      <c r="C1" s="23"/>
      <c r="D1" s="23"/>
      <c r="E1" s="23"/>
      <c r="F1" s="23"/>
    </row>
    <row r="2" spans="1:6" ht="18.5" x14ac:dyDescent="0.45">
      <c r="A2" s="22" t="s">
        <v>5</v>
      </c>
      <c r="B2" s="23"/>
      <c r="C2" s="23"/>
      <c r="D2" s="23"/>
      <c r="E2" s="23"/>
      <c r="F2" s="23"/>
    </row>
    <row r="3" spans="1:6" ht="18.5" x14ac:dyDescent="0.45">
      <c r="A3" s="28" t="s">
        <v>38</v>
      </c>
      <c r="B3" s="23"/>
      <c r="C3" s="23"/>
      <c r="D3" s="23"/>
      <c r="E3" s="23"/>
      <c r="F3" s="23"/>
    </row>
    <row r="4" spans="1:6" ht="18.5" x14ac:dyDescent="0.45">
      <c r="A4" s="23"/>
      <c r="B4" s="23"/>
      <c r="C4" s="23"/>
      <c r="D4" s="23"/>
      <c r="E4" s="23"/>
      <c r="F4" s="23"/>
    </row>
    <row r="5" spans="1:6" x14ac:dyDescent="0.35">
      <c r="A5" s="26"/>
      <c r="B5" s="27"/>
      <c r="C5" s="27"/>
      <c r="D5" s="27"/>
      <c r="E5" s="27"/>
      <c r="F5" s="27"/>
    </row>
    <row r="6" spans="1:6" s="1" customFormat="1" x14ac:dyDescent="0.35">
      <c r="A6" s="32" t="s">
        <v>4</v>
      </c>
      <c r="B6" s="29" t="s">
        <v>33</v>
      </c>
      <c r="C6" s="30"/>
      <c r="D6" s="30"/>
      <c r="E6" s="31"/>
      <c r="F6" s="24" t="s">
        <v>36</v>
      </c>
    </row>
    <row r="7" spans="1:6" ht="15" thickBot="1" x14ac:dyDescent="0.4">
      <c r="A7" s="33"/>
      <c r="B7" s="5" t="s">
        <v>0</v>
      </c>
      <c r="C7" s="5" t="s">
        <v>1</v>
      </c>
      <c r="D7" s="5" t="s">
        <v>2</v>
      </c>
      <c r="E7" s="5" t="s">
        <v>3</v>
      </c>
      <c r="F7" s="25"/>
    </row>
    <row r="8" spans="1:6" ht="15" thickTop="1" x14ac:dyDescent="0.35">
      <c r="A8" s="3" t="s">
        <v>6</v>
      </c>
      <c r="B8" s="38">
        <v>14</v>
      </c>
      <c r="C8" s="35">
        <v>8</v>
      </c>
      <c r="D8" s="35">
        <v>5</v>
      </c>
      <c r="E8" s="35">
        <v>12</v>
      </c>
      <c r="F8" s="41">
        <v>39</v>
      </c>
    </row>
    <row r="9" spans="1:6" x14ac:dyDescent="0.35">
      <c r="A9" s="3" t="s">
        <v>7</v>
      </c>
      <c r="B9" s="37">
        <v>44</v>
      </c>
      <c r="C9" s="36">
        <v>40</v>
      </c>
      <c r="D9" s="36">
        <v>20</v>
      </c>
      <c r="E9" s="36">
        <v>44</v>
      </c>
      <c r="F9" s="41">
        <v>148</v>
      </c>
    </row>
    <row r="10" spans="1:6" x14ac:dyDescent="0.35">
      <c r="A10" s="3" t="s">
        <v>8</v>
      </c>
      <c r="B10" s="37">
        <v>117</v>
      </c>
      <c r="C10" s="36">
        <v>58</v>
      </c>
      <c r="D10" s="36">
        <v>24</v>
      </c>
      <c r="E10" s="36">
        <v>90</v>
      </c>
      <c r="F10" s="41">
        <v>289</v>
      </c>
    </row>
    <row r="11" spans="1:6" x14ac:dyDescent="0.35">
      <c r="A11" s="3" t="s">
        <v>9</v>
      </c>
      <c r="B11" s="37">
        <v>139</v>
      </c>
      <c r="C11" s="36">
        <v>106</v>
      </c>
      <c r="D11" s="36">
        <v>42</v>
      </c>
      <c r="E11" s="36">
        <v>152</v>
      </c>
      <c r="F11" s="41">
        <v>439</v>
      </c>
    </row>
    <row r="12" spans="1:6" x14ac:dyDescent="0.35">
      <c r="A12" s="3" t="s">
        <v>10</v>
      </c>
      <c r="B12" s="37">
        <v>4098</v>
      </c>
      <c r="C12" s="36">
        <v>3117</v>
      </c>
      <c r="D12" s="36">
        <v>643</v>
      </c>
      <c r="E12" s="36">
        <v>3197</v>
      </c>
      <c r="F12" s="41">
        <v>11055</v>
      </c>
    </row>
    <row r="13" spans="1:6" x14ac:dyDescent="0.35">
      <c r="A13" s="3" t="s">
        <v>11</v>
      </c>
      <c r="B13" s="37">
        <v>8663</v>
      </c>
      <c r="C13" s="36">
        <v>6638</v>
      </c>
      <c r="D13" s="36">
        <v>1904</v>
      </c>
      <c r="E13" s="36">
        <v>9707</v>
      </c>
      <c r="F13" s="41">
        <v>26912</v>
      </c>
    </row>
    <row r="14" spans="1:6" x14ac:dyDescent="0.35">
      <c r="A14" s="3" t="s">
        <v>12</v>
      </c>
      <c r="B14" s="37">
        <v>14939</v>
      </c>
      <c r="C14" s="36">
        <v>10496</v>
      </c>
      <c r="D14" s="36">
        <v>3919</v>
      </c>
      <c r="E14" s="36">
        <v>13636</v>
      </c>
      <c r="F14" s="41">
        <v>42990</v>
      </c>
    </row>
    <row r="15" spans="1:6" x14ac:dyDescent="0.35">
      <c r="A15" s="3" t="s">
        <v>13</v>
      </c>
      <c r="B15" s="37">
        <v>28518</v>
      </c>
      <c r="C15" s="36">
        <v>18642</v>
      </c>
      <c r="D15" s="36">
        <v>6026</v>
      </c>
      <c r="E15" s="36">
        <v>20826</v>
      </c>
      <c r="F15" s="41">
        <v>74012</v>
      </c>
    </row>
    <row r="16" spans="1:6" x14ac:dyDescent="0.35">
      <c r="A16" s="3" t="s">
        <v>14</v>
      </c>
      <c r="B16" s="37">
        <v>11041</v>
      </c>
      <c r="C16" s="36">
        <v>6866</v>
      </c>
      <c r="D16" s="36">
        <v>3193</v>
      </c>
      <c r="E16" s="36">
        <v>7048</v>
      </c>
      <c r="F16" s="41">
        <v>28148</v>
      </c>
    </row>
    <row r="17" spans="1:6" x14ac:dyDescent="0.35">
      <c r="A17" s="3" t="s">
        <v>15</v>
      </c>
      <c r="B17" s="37">
        <v>9925</v>
      </c>
      <c r="C17" s="36">
        <v>6972</v>
      </c>
      <c r="D17" s="36">
        <v>3462</v>
      </c>
      <c r="E17" s="36">
        <v>7825</v>
      </c>
      <c r="F17" s="41">
        <v>28184</v>
      </c>
    </row>
    <row r="18" spans="1:6" x14ac:dyDescent="0.35">
      <c r="A18" s="3" t="s">
        <v>16</v>
      </c>
      <c r="B18" s="37">
        <v>608</v>
      </c>
      <c r="C18" s="36">
        <v>84</v>
      </c>
      <c r="D18" s="36">
        <v>105</v>
      </c>
      <c r="E18" s="36">
        <v>0</v>
      </c>
      <c r="F18" s="41">
        <v>797</v>
      </c>
    </row>
    <row r="19" spans="1:6" x14ac:dyDescent="0.35">
      <c r="A19" s="3" t="s">
        <v>17</v>
      </c>
      <c r="B19" s="37">
        <v>2011</v>
      </c>
      <c r="C19" s="36">
        <v>385</v>
      </c>
      <c r="D19" s="36">
        <v>294</v>
      </c>
      <c r="E19" s="36">
        <v>0</v>
      </c>
      <c r="F19" s="41">
        <v>2690</v>
      </c>
    </row>
    <row r="20" spans="1:6" x14ac:dyDescent="0.35">
      <c r="A20" s="3" t="s">
        <v>18</v>
      </c>
      <c r="B20" s="37">
        <v>3971</v>
      </c>
      <c r="C20" s="36">
        <v>643</v>
      </c>
      <c r="D20" s="36">
        <v>619</v>
      </c>
      <c r="E20" s="36">
        <v>0</v>
      </c>
      <c r="F20" s="41">
        <v>5233</v>
      </c>
    </row>
    <row r="21" spans="1:6" x14ac:dyDescent="0.35">
      <c r="A21" s="3" t="s">
        <v>19</v>
      </c>
      <c r="B21" s="37">
        <v>5304</v>
      </c>
      <c r="C21" s="36">
        <v>623</v>
      </c>
      <c r="D21" s="36">
        <v>820</v>
      </c>
      <c r="E21" s="36">
        <v>0</v>
      </c>
      <c r="F21" s="41">
        <v>6747</v>
      </c>
    </row>
    <row r="22" spans="1:6" x14ac:dyDescent="0.35">
      <c r="A22" s="3" t="s">
        <v>20</v>
      </c>
      <c r="B22" s="37">
        <v>2368</v>
      </c>
      <c r="C22" s="36">
        <v>0</v>
      </c>
      <c r="D22" s="36">
        <v>287</v>
      </c>
      <c r="E22" s="36">
        <v>0</v>
      </c>
      <c r="F22" s="41">
        <v>2655</v>
      </c>
    </row>
    <row r="23" spans="1:6" ht="15" thickBot="1" x14ac:dyDescent="0.4">
      <c r="A23" s="4"/>
      <c r="B23" s="40"/>
      <c r="C23" s="39"/>
      <c r="D23" s="39"/>
      <c r="E23" s="39"/>
      <c r="F23" s="39"/>
    </row>
    <row r="24" spans="1:6" ht="25" customHeight="1" thickBot="1" x14ac:dyDescent="0.4">
      <c r="A24" s="6" t="s">
        <v>21</v>
      </c>
      <c r="B24" s="7">
        <f>SUM(B8:B23)</f>
        <v>91760</v>
      </c>
      <c r="C24" s="7">
        <f>SUM(C8:C23)</f>
        <v>54678</v>
      </c>
      <c r="D24" s="7">
        <f>SUM(D8:D23)</f>
        <v>21363</v>
      </c>
      <c r="E24" s="7">
        <f>SUM(E8:E23)</f>
        <v>62537</v>
      </c>
      <c r="F24" s="7">
        <f>SUM(F8:F23)</f>
        <v>230338</v>
      </c>
    </row>
    <row r="25" spans="1:6" x14ac:dyDescent="0.35">
      <c r="A25" s="3" t="s">
        <v>22</v>
      </c>
      <c r="B25" s="38">
        <v>3536</v>
      </c>
      <c r="C25" s="35">
        <v>2638</v>
      </c>
      <c r="D25" s="35">
        <v>1583</v>
      </c>
      <c r="E25" s="35">
        <v>2626</v>
      </c>
      <c r="F25" s="35">
        <v>10383</v>
      </c>
    </row>
    <row r="26" spans="1:6" x14ac:dyDescent="0.35">
      <c r="A26" s="3" t="s">
        <v>23</v>
      </c>
      <c r="B26" s="37">
        <v>10476</v>
      </c>
      <c r="C26" s="36">
        <v>6599</v>
      </c>
      <c r="D26" s="36">
        <v>3911</v>
      </c>
      <c r="E26" s="36">
        <v>5070</v>
      </c>
      <c r="F26" s="35">
        <v>26056</v>
      </c>
    </row>
    <row r="27" spans="1:6" x14ac:dyDescent="0.35">
      <c r="A27" s="3" t="s">
        <v>24</v>
      </c>
      <c r="B27" s="37">
        <v>36031</v>
      </c>
      <c r="C27" s="36">
        <v>21267</v>
      </c>
      <c r="D27" s="36">
        <v>8688</v>
      </c>
      <c r="E27" s="36">
        <v>25426</v>
      </c>
      <c r="F27" s="35">
        <v>91412</v>
      </c>
    </row>
    <row r="28" spans="1:6" x14ac:dyDescent="0.35">
      <c r="A28" s="3" t="s">
        <v>25</v>
      </c>
      <c r="B28" s="37">
        <v>53963</v>
      </c>
      <c r="C28" s="36">
        <v>48917</v>
      </c>
      <c r="D28" s="36">
        <v>15198</v>
      </c>
      <c r="E28" s="36">
        <v>39741</v>
      </c>
      <c r="F28" s="35">
        <v>157819</v>
      </c>
    </row>
    <row r="29" spans="1:6" x14ac:dyDescent="0.35">
      <c r="A29" s="3" t="s">
        <v>26</v>
      </c>
      <c r="B29" s="37">
        <v>66198</v>
      </c>
      <c r="C29" s="36">
        <v>67739</v>
      </c>
      <c r="D29" s="36">
        <v>25833</v>
      </c>
      <c r="E29" s="36">
        <v>61366</v>
      </c>
      <c r="F29" s="35">
        <v>221136</v>
      </c>
    </row>
    <row r="30" spans="1:6" x14ac:dyDescent="0.35">
      <c r="A30" s="3" t="s">
        <v>27</v>
      </c>
      <c r="B30" s="37">
        <v>105916</v>
      </c>
      <c r="C30" s="36">
        <v>52084</v>
      </c>
      <c r="D30" s="36">
        <v>35363</v>
      </c>
      <c r="E30" s="36">
        <v>51637</v>
      </c>
      <c r="F30" s="35">
        <v>245000</v>
      </c>
    </row>
    <row r="31" spans="1:6" x14ac:dyDescent="0.35">
      <c r="A31" s="3" t="s">
        <v>28</v>
      </c>
      <c r="B31" s="37">
        <v>50759</v>
      </c>
      <c r="C31" s="36">
        <v>43555</v>
      </c>
      <c r="D31" s="36">
        <v>42581</v>
      </c>
      <c r="E31" s="36">
        <v>55344</v>
      </c>
      <c r="F31" s="35">
        <v>192239</v>
      </c>
    </row>
    <row r="32" spans="1:6" x14ac:dyDescent="0.35">
      <c r="A32" s="3" t="s">
        <v>29</v>
      </c>
      <c r="B32" s="37">
        <v>26003</v>
      </c>
      <c r="C32" s="36">
        <v>15510</v>
      </c>
      <c r="D32" s="36">
        <v>19608</v>
      </c>
      <c r="E32" s="36">
        <v>6996</v>
      </c>
      <c r="F32" s="35">
        <v>68117</v>
      </c>
    </row>
    <row r="33" spans="1:6" x14ac:dyDescent="0.35">
      <c r="A33" s="3" t="s">
        <v>30</v>
      </c>
      <c r="B33" s="36">
        <v>25737</v>
      </c>
      <c r="C33" s="36">
        <v>12850</v>
      </c>
      <c r="D33" s="36">
        <v>10783</v>
      </c>
      <c r="E33" s="36">
        <v>10157</v>
      </c>
      <c r="F33" s="35">
        <v>59527</v>
      </c>
    </row>
    <row r="34" spans="1:6" s="2" customFormat="1" ht="15" thickBot="1" x14ac:dyDescent="0.4">
      <c r="A34" s="3"/>
      <c r="B34" s="11"/>
      <c r="C34" s="12"/>
      <c r="D34" s="12"/>
      <c r="E34" s="12"/>
      <c r="F34" s="12"/>
    </row>
    <row r="35" spans="1:6" s="2" customFormat="1" ht="25" customHeight="1" thickBot="1" x14ac:dyDescent="0.4">
      <c r="A35" s="6" t="s">
        <v>31</v>
      </c>
      <c r="B35" s="7">
        <f>SUM(B25:B34)</f>
        <v>378619</v>
      </c>
      <c r="C35" s="7">
        <f>SUM(C25:C34)</f>
        <v>271159</v>
      </c>
      <c r="D35" s="7">
        <f>SUM(D25:D34)</f>
        <v>163548</v>
      </c>
      <c r="E35" s="7">
        <f>SUM(E25:E34)</f>
        <v>258363</v>
      </c>
      <c r="F35" s="7">
        <f>SUM(F25:F34)</f>
        <v>1071689</v>
      </c>
    </row>
    <row r="36" spans="1:6" ht="15" thickBot="1" x14ac:dyDescent="0.4">
      <c r="A36" s="34" t="s">
        <v>35</v>
      </c>
      <c r="B36" s="9">
        <v>4565</v>
      </c>
      <c r="C36" s="10">
        <v>4453</v>
      </c>
      <c r="D36" s="10">
        <v>0</v>
      </c>
      <c r="E36" s="8">
        <v>4252</v>
      </c>
      <c r="F36" s="8">
        <f>SUM(B36:E36)</f>
        <v>13270</v>
      </c>
    </row>
    <row r="37" spans="1:6" ht="30" customHeight="1" thickTop="1" thickBot="1" x14ac:dyDescent="0.4">
      <c r="A37" s="13" t="s">
        <v>32</v>
      </c>
      <c r="B37" s="16">
        <f>SUM(B36,B24,B35)</f>
        <v>474944</v>
      </c>
      <c r="C37" s="16">
        <f>SUM(C36,C24,C35)</f>
        <v>330290</v>
      </c>
      <c r="D37" s="16">
        <f>SUM(D36,D24,D35)</f>
        <v>184911</v>
      </c>
      <c r="E37" s="16">
        <f>SUM(E36,E24,E35)</f>
        <v>325152</v>
      </c>
      <c r="F37" s="16">
        <f>SUM(F36,F24,F35)</f>
        <v>1315297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2" t="s">
        <v>34</v>
      </c>
      <c r="B1" s="23"/>
      <c r="C1" s="23"/>
      <c r="D1" s="23"/>
      <c r="E1" s="23"/>
      <c r="F1" s="23"/>
    </row>
    <row r="2" spans="1:6" ht="18.5" x14ac:dyDescent="0.45">
      <c r="A2" s="22" t="s">
        <v>5</v>
      </c>
      <c r="B2" s="23"/>
      <c r="C2" s="23"/>
      <c r="D2" s="23"/>
      <c r="E2" s="23"/>
      <c r="F2" s="23"/>
    </row>
    <row r="3" spans="1:6" ht="18.5" x14ac:dyDescent="0.45">
      <c r="A3" s="28" t="s">
        <v>48</v>
      </c>
      <c r="B3" s="23"/>
      <c r="C3" s="23"/>
      <c r="D3" s="23"/>
      <c r="E3" s="23"/>
      <c r="F3" s="23"/>
    </row>
    <row r="4" spans="1:6" ht="18.5" x14ac:dyDescent="0.45">
      <c r="A4" s="23"/>
      <c r="B4" s="23"/>
      <c r="C4" s="23"/>
      <c r="D4" s="23"/>
      <c r="E4" s="23"/>
      <c r="F4" s="23"/>
    </row>
    <row r="5" spans="1:6" x14ac:dyDescent="0.35">
      <c r="A5" s="26"/>
      <c r="B5" s="27"/>
      <c r="C5" s="27"/>
      <c r="D5" s="27"/>
      <c r="E5" s="27"/>
      <c r="F5" s="27"/>
    </row>
    <row r="6" spans="1:6" s="1" customFormat="1" x14ac:dyDescent="0.35">
      <c r="A6" s="32" t="s">
        <v>4</v>
      </c>
      <c r="B6" s="29" t="s">
        <v>33</v>
      </c>
      <c r="C6" s="30"/>
      <c r="D6" s="30"/>
      <c r="E6" s="31"/>
      <c r="F6" s="24" t="s">
        <v>36</v>
      </c>
    </row>
    <row r="7" spans="1:6" ht="15" thickBot="1" x14ac:dyDescent="0.4">
      <c r="A7" s="33"/>
      <c r="B7" s="5" t="s">
        <v>0</v>
      </c>
      <c r="C7" s="5" t="s">
        <v>1</v>
      </c>
      <c r="D7" s="5" t="s">
        <v>2</v>
      </c>
      <c r="E7" s="5" t="s">
        <v>3</v>
      </c>
      <c r="F7" s="25"/>
    </row>
    <row r="8" spans="1:6" ht="15" thickTop="1" x14ac:dyDescent="0.35">
      <c r="A8" s="3" t="s">
        <v>6</v>
      </c>
      <c r="B8" s="38">
        <v>14</v>
      </c>
      <c r="C8" s="35">
        <v>9</v>
      </c>
      <c r="D8" s="35">
        <v>5</v>
      </c>
      <c r="E8" s="35">
        <v>11</v>
      </c>
      <c r="F8" s="41">
        <v>39</v>
      </c>
    </row>
    <row r="9" spans="1:6" x14ac:dyDescent="0.35">
      <c r="A9" s="3" t="s">
        <v>7</v>
      </c>
      <c r="B9" s="37">
        <v>45</v>
      </c>
      <c r="C9" s="36">
        <v>37</v>
      </c>
      <c r="D9" s="36">
        <v>21</v>
      </c>
      <c r="E9" s="36">
        <v>43</v>
      </c>
      <c r="F9" s="41">
        <v>146</v>
      </c>
    </row>
    <row r="10" spans="1:6" x14ac:dyDescent="0.35">
      <c r="A10" s="3" t="s">
        <v>8</v>
      </c>
      <c r="B10" s="37">
        <v>117</v>
      </c>
      <c r="C10" s="36">
        <v>60</v>
      </c>
      <c r="D10" s="36">
        <v>23</v>
      </c>
      <c r="E10" s="36">
        <v>90</v>
      </c>
      <c r="F10" s="41">
        <v>290</v>
      </c>
    </row>
    <row r="11" spans="1:6" x14ac:dyDescent="0.35">
      <c r="A11" s="3" t="s">
        <v>9</v>
      </c>
      <c r="B11" s="37">
        <v>133</v>
      </c>
      <c r="C11" s="36">
        <v>109</v>
      </c>
      <c r="D11" s="36">
        <v>42</v>
      </c>
      <c r="E11" s="36">
        <v>150</v>
      </c>
      <c r="F11" s="41">
        <v>434</v>
      </c>
    </row>
    <row r="12" spans="1:6" x14ac:dyDescent="0.35">
      <c r="A12" s="3" t="s">
        <v>10</v>
      </c>
      <c r="B12" s="37">
        <v>4127</v>
      </c>
      <c r="C12" s="36">
        <v>3094</v>
      </c>
      <c r="D12" s="36">
        <v>641</v>
      </c>
      <c r="E12" s="36">
        <v>3199</v>
      </c>
      <c r="F12" s="41">
        <v>11061</v>
      </c>
    </row>
    <row r="13" spans="1:6" x14ac:dyDescent="0.35">
      <c r="A13" s="3" t="s">
        <v>11</v>
      </c>
      <c r="B13" s="37">
        <v>8699</v>
      </c>
      <c r="C13" s="36">
        <v>6622</v>
      </c>
      <c r="D13" s="36">
        <v>1904</v>
      </c>
      <c r="E13" s="36">
        <v>9606</v>
      </c>
      <c r="F13" s="41">
        <v>26831</v>
      </c>
    </row>
    <row r="14" spans="1:6" x14ac:dyDescent="0.35">
      <c r="A14" s="3" t="s">
        <v>12</v>
      </c>
      <c r="B14" s="37">
        <v>14946</v>
      </c>
      <c r="C14" s="36">
        <v>10420</v>
      </c>
      <c r="D14" s="36">
        <v>3880</v>
      </c>
      <c r="E14" s="36">
        <v>13771</v>
      </c>
      <c r="F14" s="41">
        <v>43017</v>
      </c>
    </row>
    <row r="15" spans="1:6" x14ac:dyDescent="0.35">
      <c r="A15" s="3" t="s">
        <v>13</v>
      </c>
      <c r="B15" s="37">
        <v>28501</v>
      </c>
      <c r="C15" s="36">
        <v>18509</v>
      </c>
      <c r="D15" s="36">
        <v>6119</v>
      </c>
      <c r="E15" s="36">
        <v>20784</v>
      </c>
      <c r="F15" s="41">
        <v>73913</v>
      </c>
    </row>
    <row r="16" spans="1:6" x14ac:dyDescent="0.35">
      <c r="A16" s="3" t="s">
        <v>14</v>
      </c>
      <c r="B16" s="37">
        <v>12966</v>
      </c>
      <c r="C16" s="36">
        <v>6988</v>
      </c>
      <c r="D16" s="36">
        <v>3272</v>
      </c>
      <c r="E16" s="36">
        <v>7004</v>
      </c>
      <c r="F16" s="41">
        <v>30230</v>
      </c>
    </row>
    <row r="17" spans="1:6" x14ac:dyDescent="0.35">
      <c r="A17" s="3" t="s">
        <v>15</v>
      </c>
      <c r="B17" s="37">
        <v>7674</v>
      </c>
      <c r="C17" s="36">
        <v>7009</v>
      </c>
      <c r="D17" s="36">
        <v>3484</v>
      </c>
      <c r="E17" s="36">
        <v>7968</v>
      </c>
      <c r="F17" s="41">
        <v>26135</v>
      </c>
    </row>
    <row r="18" spans="1:6" x14ac:dyDescent="0.35">
      <c r="A18" s="3" t="s">
        <v>16</v>
      </c>
      <c r="B18" s="37">
        <v>610</v>
      </c>
      <c r="C18" s="36">
        <v>83</v>
      </c>
      <c r="D18" s="36">
        <v>105</v>
      </c>
      <c r="E18" s="36">
        <v>0</v>
      </c>
      <c r="F18" s="41">
        <v>798</v>
      </c>
    </row>
    <row r="19" spans="1:6" x14ac:dyDescent="0.35">
      <c r="A19" s="3" t="s">
        <v>17</v>
      </c>
      <c r="B19" s="37">
        <v>2002</v>
      </c>
      <c r="C19" s="36">
        <v>393</v>
      </c>
      <c r="D19" s="36">
        <v>292</v>
      </c>
      <c r="E19" s="36">
        <v>0</v>
      </c>
      <c r="F19" s="41">
        <v>2687</v>
      </c>
    </row>
    <row r="20" spans="1:6" x14ac:dyDescent="0.35">
      <c r="A20" s="3" t="s">
        <v>18</v>
      </c>
      <c r="B20" s="37">
        <v>3941</v>
      </c>
      <c r="C20" s="36">
        <v>675</v>
      </c>
      <c r="D20" s="36">
        <v>616</v>
      </c>
      <c r="E20" s="36">
        <v>0</v>
      </c>
      <c r="F20" s="41">
        <v>5232</v>
      </c>
    </row>
    <row r="21" spans="1:6" x14ac:dyDescent="0.35">
      <c r="A21" s="3" t="s">
        <v>19</v>
      </c>
      <c r="B21" s="37">
        <v>5304</v>
      </c>
      <c r="C21" s="36">
        <v>592</v>
      </c>
      <c r="D21" s="36">
        <v>816</v>
      </c>
      <c r="E21" s="36">
        <v>0</v>
      </c>
      <c r="F21" s="41">
        <v>6712</v>
      </c>
    </row>
    <row r="22" spans="1:6" x14ac:dyDescent="0.35">
      <c r="A22" s="3" t="s">
        <v>20</v>
      </c>
      <c r="B22" s="37">
        <v>2354</v>
      </c>
      <c r="C22" s="36">
        <v>0</v>
      </c>
      <c r="D22" s="36">
        <v>287</v>
      </c>
      <c r="E22" s="36">
        <v>0</v>
      </c>
      <c r="F22" s="41">
        <v>2641</v>
      </c>
    </row>
    <row r="23" spans="1:6" ht="15" thickBot="1" x14ac:dyDescent="0.4">
      <c r="A23" s="4"/>
      <c r="B23" s="40"/>
      <c r="C23" s="39"/>
      <c r="D23" s="39"/>
      <c r="E23" s="39"/>
      <c r="F23" s="39"/>
    </row>
    <row r="24" spans="1:6" ht="25" customHeight="1" thickBot="1" x14ac:dyDescent="0.4">
      <c r="A24" s="6" t="s">
        <v>21</v>
      </c>
      <c r="B24" s="7">
        <f>SUM(B8:B23)</f>
        <v>91433</v>
      </c>
      <c r="C24" s="7">
        <f>SUM(C8:C23)</f>
        <v>54600</v>
      </c>
      <c r="D24" s="7">
        <f>SUM(D8:D23)</f>
        <v>21507</v>
      </c>
      <c r="E24" s="7">
        <f>SUM(E8:E23)</f>
        <v>62626</v>
      </c>
      <c r="F24" s="7">
        <f>SUM(F8:F23)</f>
        <v>230166</v>
      </c>
    </row>
    <row r="25" spans="1:6" x14ac:dyDescent="0.35">
      <c r="A25" s="3" t="s">
        <v>22</v>
      </c>
      <c r="B25" s="38">
        <v>3521</v>
      </c>
      <c r="C25" s="35">
        <v>2630</v>
      </c>
      <c r="D25" s="35">
        <v>1597</v>
      </c>
      <c r="E25" s="35">
        <v>2618</v>
      </c>
      <c r="F25" s="35">
        <v>10366</v>
      </c>
    </row>
    <row r="26" spans="1:6" x14ac:dyDescent="0.35">
      <c r="A26" s="3" t="s">
        <v>23</v>
      </c>
      <c r="B26" s="37">
        <v>10504</v>
      </c>
      <c r="C26" s="36">
        <v>6588</v>
      </c>
      <c r="D26" s="36">
        <v>3873</v>
      </c>
      <c r="E26" s="36">
        <v>5087</v>
      </c>
      <c r="F26" s="35">
        <v>26052</v>
      </c>
    </row>
    <row r="27" spans="1:6" x14ac:dyDescent="0.35">
      <c r="A27" s="3" t="s">
        <v>24</v>
      </c>
      <c r="B27" s="37">
        <v>36260</v>
      </c>
      <c r="C27" s="36">
        <v>21219</v>
      </c>
      <c r="D27" s="36">
        <v>8761</v>
      </c>
      <c r="E27" s="36">
        <v>25598</v>
      </c>
      <c r="F27" s="35">
        <v>91838</v>
      </c>
    </row>
    <row r="28" spans="1:6" x14ac:dyDescent="0.35">
      <c r="A28" s="3" t="s">
        <v>25</v>
      </c>
      <c r="B28" s="37">
        <v>54437</v>
      </c>
      <c r="C28" s="36">
        <v>48614</v>
      </c>
      <c r="D28" s="36">
        <v>15426</v>
      </c>
      <c r="E28" s="36">
        <v>39744</v>
      </c>
      <c r="F28" s="35">
        <v>158221</v>
      </c>
    </row>
    <row r="29" spans="1:6" x14ac:dyDescent="0.35">
      <c r="A29" s="3" t="s">
        <v>26</v>
      </c>
      <c r="B29" s="37">
        <v>66470</v>
      </c>
      <c r="C29" s="36">
        <v>67518</v>
      </c>
      <c r="D29" s="36">
        <v>25956</v>
      </c>
      <c r="E29" s="36">
        <v>60889</v>
      </c>
      <c r="F29" s="35">
        <v>220833</v>
      </c>
    </row>
    <row r="30" spans="1:6" x14ac:dyDescent="0.35">
      <c r="A30" s="3" t="s">
        <v>27</v>
      </c>
      <c r="B30" s="37">
        <v>104384</v>
      </c>
      <c r="C30" s="36">
        <v>52202</v>
      </c>
      <c r="D30" s="36">
        <v>35529</v>
      </c>
      <c r="E30" s="36">
        <v>52356</v>
      </c>
      <c r="F30" s="35">
        <v>244471</v>
      </c>
    </row>
    <row r="31" spans="1:6" x14ac:dyDescent="0.35">
      <c r="A31" s="3" t="s">
        <v>28</v>
      </c>
      <c r="B31" s="37">
        <v>50511</v>
      </c>
      <c r="C31" s="36">
        <v>44943</v>
      </c>
      <c r="D31" s="36">
        <v>42806</v>
      </c>
      <c r="E31" s="36">
        <v>55208</v>
      </c>
      <c r="F31" s="35">
        <v>193468</v>
      </c>
    </row>
    <row r="32" spans="1:6" x14ac:dyDescent="0.35">
      <c r="A32" s="3" t="s">
        <v>29</v>
      </c>
      <c r="B32" s="37">
        <v>25714</v>
      </c>
      <c r="C32" s="36">
        <v>15411</v>
      </c>
      <c r="D32" s="36">
        <v>18835</v>
      </c>
      <c r="E32" s="36">
        <v>6884</v>
      </c>
      <c r="F32" s="35">
        <v>66844</v>
      </c>
    </row>
    <row r="33" spans="1:6" x14ac:dyDescent="0.35">
      <c r="A33" s="3" t="s">
        <v>30</v>
      </c>
      <c r="B33" s="36">
        <v>24187</v>
      </c>
      <c r="C33" s="36">
        <v>13063</v>
      </c>
      <c r="D33" s="36">
        <v>11710</v>
      </c>
      <c r="E33" s="36">
        <v>10407</v>
      </c>
      <c r="F33" s="35">
        <v>59367</v>
      </c>
    </row>
    <row r="34" spans="1:6" s="2" customFormat="1" ht="15" thickBot="1" x14ac:dyDescent="0.4">
      <c r="A34" s="3"/>
      <c r="B34" s="11"/>
      <c r="C34" s="12"/>
      <c r="D34" s="12"/>
      <c r="E34" s="12"/>
      <c r="F34" s="12"/>
    </row>
    <row r="35" spans="1:6" s="2" customFormat="1" ht="25" customHeight="1" thickBot="1" x14ac:dyDescent="0.4">
      <c r="A35" s="6" t="s">
        <v>31</v>
      </c>
      <c r="B35" s="7">
        <f>SUM(B25:B34)</f>
        <v>375988</v>
      </c>
      <c r="C35" s="7">
        <f>SUM(C25:C34)</f>
        <v>272188</v>
      </c>
      <c r="D35" s="7">
        <f>SUM(D25:D34)</f>
        <v>164493</v>
      </c>
      <c r="E35" s="7">
        <f>SUM(E25:E34)</f>
        <v>258791</v>
      </c>
      <c r="F35" s="7">
        <f>SUM(F25:F34)</f>
        <v>1071460</v>
      </c>
    </row>
    <row r="36" spans="1:6" ht="15" thickBot="1" x14ac:dyDescent="0.4">
      <c r="A36" s="34" t="s">
        <v>35</v>
      </c>
      <c r="B36" s="9">
        <v>4557</v>
      </c>
      <c r="C36" s="10">
        <v>4450</v>
      </c>
      <c r="D36" s="10">
        <v>0</v>
      </c>
      <c r="E36" s="8">
        <v>4249</v>
      </c>
      <c r="F36" s="8">
        <f>SUM(B36:E36)</f>
        <v>13256</v>
      </c>
    </row>
    <row r="37" spans="1:6" ht="30" customHeight="1" thickTop="1" thickBot="1" x14ac:dyDescent="0.4">
      <c r="A37" s="13" t="s">
        <v>32</v>
      </c>
      <c r="B37" s="16">
        <f>SUM(B36,B24,B35)</f>
        <v>471978</v>
      </c>
      <c r="C37" s="16">
        <f>SUM(C36,C24,C35)</f>
        <v>331238</v>
      </c>
      <c r="D37" s="16">
        <f>SUM(D36,D24,D35)</f>
        <v>186000</v>
      </c>
      <c r="E37" s="16">
        <f>SUM(E36,E24,E35)</f>
        <v>325666</v>
      </c>
      <c r="F37" s="16">
        <f>SUM(F36,F24,F35)</f>
        <v>1314882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2" t="s">
        <v>34</v>
      </c>
      <c r="B1" s="23"/>
      <c r="C1" s="23"/>
      <c r="D1" s="23"/>
      <c r="E1" s="23"/>
      <c r="F1" s="23"/>
    </row>
    <row r="2" spans="1:6" ht="18.5" x14ac:dyDescent="0.45">
      <c r="A2" s="22" t="s">
        <v>5</v>
      </c>
      <c r="B2" s="23"/>
      <c r="C2" s="23"/>
      <c r="D2" s="23"/>
      <c r="E2" s="23"/>
      <c r="F2" s="23"/>
    </row>
    <row r="3" spans="1:6" ht="18.5" x14ac:dyDescent="0.45">
      <c r="A3" s="28" t="s">
        <v>47</v>
      </c>
      <c r="B3" s="23"/>
      <c r="C3" s="23"/>
      <c r="D3" s="23"/>
      <c r="E3" s="23"/>
      <c r="F3" s="23"/>
    </row>
    <row r="4" spans="1:6" ht="18.5" x14ac:dyDescent="0.45">
      <c r="A4" s="23"/>
      <c r="B4" s="23"/>
      <c r="C4" s="23"/>
      <c r="D4" s="23"/>
      <c r="E4" s="23"/>
      <c r="F4" s="23"/>
    </row>
    <row r="5" spans="1:6" x14ac:dyDescent="0.35">
      <c r="A5" s="26"/>
      <c r="B5" s="27"/>
      <c r="C5" s="27"/>
      <c r="D5" s="27"/>
      <c r="E5" s="27"/>
      <c r="F5" s="27"/>
    </row>
    <row r="6" spans="1:6" s="1" customFormat="1" x14ac:dyDescent="0.35">
      <c r="A6" s="32" t="s">
        <v>4</v>
      </c>
      <c r="B6" s="29" t="s">
        <v>33</v>
      </c>
      <c r="C6" s="30"/>
      <c r="D6" s="30"/>
      <c r="E6" s="31"/>
      <c r="F6" s="24" t="s">
        <v>36</v>
      </c>
    </row>
    <row r="7" spans="1:6" ht="15" thickBot="1" x14ac:dyDescent="0.4">
      <c r="A7" s="33"/>
      <c r="B7" s="5" t="s">
        <v>0</v>
      </c>
      <c r="C7" s="5" t="s">
        <v>1</v>
      </c>
      <c r="D7" s="5" t="s">
        <v>2</v>
      </c>
      <c r="E7" s="5" t="s">
        <v>3</v>
      </c>
      <c r="F7" s="25"/>
    </row>
    <row r="8" spans="1:6" ht="15" thickTop="1" x14ac:dyDescent="0.35">
      <c r="A8" s="3" t="s">
        <v>6</v>
      </c>
      <c r="B8" s="38">
        <v>13</v>
      </c>
      <c r="C8" s="35">
        <v>8</v>
      </c>
      <c r="D8" s="35">
        <v>4</v>
      </c>
      <c r="E8" s="35">
        <v>11</v>
      </c>
      <c r="F8" s="41">
        <v>36</v>
      </c>
    </row>
    <row r="9" spans="1:6" x14ac:dyDescent="0.35">
      <c r="A9" s="3" t="s">
        <v>7</v>
      </c>
      <c r="B9" s="37">
        <v>45</v>
      </c>
      <c r="C9" s="36">
        <v>36</v>
      </c>
      <c r="D9" s="36">
        <v>21</v>
      </c>
      <c r="E9" s="36">
        <v>41</v>
      </c>
      <c r="F9" s="41">
        <v>143</v>
      </c>
    </row>
    <row r="10" spans="1:6" x14ac:dyDescent="0.35">
      <c r="A10" s="3" t="s">
        <v>8</v>
      </c>
      <c r="B10" s="37">
        <v>114</v>
      </c>
      <c r="C10" s="36">
        <v>61</v>
      </c>
      <c r="D10" s="36">
        <v>23</v>
      </c>
      <c r="E10" s="36">
        <v>89</v>
      </c>
      <c r="F10" s="41">
        <v>287</v>
      </c>
    </row>
    <row r="11" spans="1:6" x14ac:dyDescent="0.35">
      <c r="A11" s="3" t="s">
        <v>9</v>
      </c>
      <c r="B11" s="37">
        <v>131</v>
      </c>
      <c r="C11" s="36">
        <v>111</v>
      </c>
      <c r="D11" s="36">
        <v>42</v>
      </c>
      <c r="E11" s="36">
        <v>145</v>
      </c>
      <c r="F11" s="41">
        <v>429</v>
      </c>
    </row>
    <row r="12" spans="1:6" x14ac:dyDescent="0.35">
      <c r="A12" s="3" t="s">
        <v>10</v>
      </c>
      <c r="B12" s="37">
        <v>4111</v>
      </c>
      <c r="C12" s="36">
        <v>3080</v>
      </c>
      <c r="D12" s="36">
        <v>641</v>
      </c>
      <c r="E12" s="36">
        <v>3227</v>
      </c>
      <c r="F12" s="41">
        <v>11059</v>
      </c>
    </row>
    <row r="13" spans="1:6" x14ac:dyDescent="0.35">
      <c r="A13" s="3" t="s">
        <v>11</v>
      </c>
      <c r="B13" s="37">
        <v>8716</v>
      </c>
      <c r="C13" s="36">
        <v>6605</v>
      </c>
      <c r="D13" s="36">
        <v>1907</v>
      </c>
      <c r="E13" s="36">
        <v>9748</v>
      </c>
      <c r="F13" s="41">
        <v>26976</v>
      </c>
    </row>
    <row r="14" spans="1:6" x14ac:dyDescent="0.35">
      <c r="A14" s="3" t="s">
        <v>12</v>
      </c>
      <c r="B14" s="37">
        <v>14964</v>
      </c>
      <c r="C14" s="36">
        <v>10474</v>
      </c>
      <c r="D14" s="36">
        <v>3842</v>
      </c>
      <c r="E14" s="36">
        <v>13754</v>
      </c>
      <c r="F14" s="41">
        <v>43034</v>
      </c>
    </row>
    <row r="15" spans="1:6" x14ac:dyDescent="0.35">
      <c r="A15" s="3" t="s">
        <v>13</v>
      </c>
      <c r="B15" s="37">
        <v>28295</v>
      </c>
      <c r="C15" s="36">
        <v>18714</v>
      </c>
      <c r="D15" s="36">
        <v>6190</v>
      </c>
      <c r="E15" s="36">
        <v>20580</v>
      </c>
      <c r="F15" s="41">
        <v>73779</v>
      </c>
    </row>
    <row r="16" spans="1:6" x14ac:dyDescent="0.35">
      <c r="A16" s="3" t="s">
        <v>14</v>
      </c>
      <c r="B16" s="37">
        <v>12839</v>
      </c>
      <c r="C16" s="36">
        <v>6664</v>
      </c>
      <c r="D16" s="36">
        <v>3225</v>
      </c>
      <c r="E16" s="36">
        <v>6971</v>
      </c>
      <c r="F16" s="41">
        <v>29699</v>
      </c>
    </row>
    <row r="17" spans="1:6" x14ac:dyDescent="0.35">
      <c r="A17" s="3" t="s">
        <v>15</v>
      </c>
      <c r="B17" s="37">
        <v>7635</v>
      </c>
      <c r="C17" s="36">
        <v>7101</v>
      </c>
      <c r="D17" s="36">
        <v>3462</v>
      </c>
      <c r="E17" s="36">
        <v>7884</v>
      </c>
      <c r="F17" s="41">
        <v>26082</v>
      </c>
    </row>
    <row r="18" spans="1:6" x14ac:dyDescent="0.35">
      <c r="A18" s="3" t="s">
        <v>16</v>
      </c>
      <c r="B18" s="37">
        <v>610</v>
      </c>
      <c r="C18" s="36">
        <v>84</v>
      </c>
      <c r="D18" s="36">
        <v>114</v>
      </c>
      <c r="E18" s="36">
        <v>0</v>
      </c>
      <c r="F18" s="41">
        <v>808</v>
      </c>
    </row>
    <row r="19" spans="1:6" x14ac:dyDescent="0.35">
      <c r="A19" s="3" t="s">
        <v>17</v>
      </c>
      <c r="B19" s="37">
        <v>2006</v>
      </c>
      <c r="C19" s="36">
        <v>397</v>
      </c>
      <c r="D19" s="36">
        <v>307</v>
      </c>
      <c r="E19" s="36">
        <v>0</v>
      </c>
      <c r="F19" s="41">
        <v>2710</v>
      </c>
    </row>
    <row r="20" spans="1:6" x14ac:dyDescent="0.35">
      <c r="A20" s="3" t="s">
        <v>18</v>
      </c>
      <c r="B20" s="37">
        <v>3926</v>
      </c>
      <c r="C20" s="36">
        <v>685</v>
      </c>
      <c r="D20" s="36">
        <v>626</v>
      </c>
      <c r="E20" s="36">
        <v>0</v>
      </c>
      <c r="F20" s="41">
        <v>5237</v>
      </c>
    </row>
    <row r="21" spans="1:6" x14ac:dyDescent="0.35">
      <c r="A21" s="3" t="s">
        <v>19</v>
      </c>
      <c r="B21" s="37">
        <v>5294</v>
      </c>
      <c r="C21" s="36">
        <v>598</v>
      </c>
      <c r="D21" s="36">
        <v>763</v>
      </c>
      <c r="E21" s="36">
        <v>0</v>
      </c>
      <c r="F21" s="41">
        <v>6655</v>
      </c>
    </row>
    <row r="22" spans="1:6" x14ac:dyDescent="0.35">
      <c r="A22" s="3" t="s">
        <v>20</v>
      </c>
      <c r="B22" s="37">
        <v>2390</v>
      </c>
      <c r="C22" s="36">
        <v>0</v>
      </c>
      <c r="D22" s="36">
        <v>287</v>
      </c>
      <c r="E22" s="36">
        <v>0</v>
      </c>
      <c r="F22" s="41">
        <v>2677</v>
      </c>
    </row>
    <row r="23" spans="1:6" ht="15" thickBot="1" x14ac:dyDescent="0.4">
      <c r="A23" s="4"/>
      <c r="B23" s="40"/>
      <c r="C23" s="39"/>
      <c r="D23" s="39"/>
      <c r="E23" s="39"/>
      <c r="F23" s="39"/>
    </row>
    <row r="24" spans="1:6" ht="25" customHeight="1" thickBot="1" x14ac:dyDescent="0.4">
      <c r="A24" s="6" t="s">
        <v>21</v>
      </c>
      <c r="B24" s="7">
        <f>SUM(B8:B23)</f>
        <v>91089</v>
      </c>
      <c r="C24" s="7">
        <f>SUM(C8:C23)</f>
        <v>54618</v>
      </c>
      <c r="D24" s="7">
        <f>SUM(D8:D23)</f>
        <v>21454</v>
      </c>
      <c r="E24" s="7">
        <f>SUM(E8:E23)</f>
        <v>62450</v>
      </c>
      <c r="F24" s="7">
        <f>SUM(F8:F23)</f>
        <v>229611</v>
      </c>
    </row>
    <row r="25" spans="1:6" x14ac:dyDescent="0.35">
      <c r="A25" s="3" t="s">
        <v>22</v>
      </c>
      <c r="B25" s="38">
        <v>3503</v>
      </c>
      <c r="C25" s="35">
        <v>2633</v>
      </c>
      <c r="D25" s="35">
        <v>1603</v>
      </c>
      <c r="E25" s="35">
        <v>2613</v>
      </c>
      <c r="F25" s="35">
        <v>10352</v>
      </c>
    </row>
    <row r="26" spans="1:6" x14ac:dyDescent="0.35">
      <c r="A26" s="3" t="s">
        <v>23</v>
      </c>
      <c r="B26" s="37">
        <v>10556</v>
      </c>
      <c r="C26" s="36">
        <v>6601</v>
      </c>
      <c r="D26" s="36">
        <v>3814</v>
      </c>
      <c r="E26" s="36">
        <v>5149</v>
      </c>
      <c r="F26" s="35">
        <v>26120</v>
      </c>
    </row>
    <row r="27" spans="1:6" x14ac:dyDescent="0.35">
      <c r="A27" s="3" t="s">
        <v>24</v>
      </c>
      <c r="B27" s="37">
        <v>36070</v>
      </c>
      <c r="C27" s="36">
        <v>21256</v>
      </c>
      <c r="D27" s="36">
        <v>8783</v>
      </c>
      <c r="E27" s="36">
        <v>25773</v>
      </c>
      <c r="F27" s="35">
        <v>91882</v>
      </c>
    </row>
    <row r="28" spans="1:6" x14ac:dyDescent="0.35">
      <c r="A28" s="3" t="s">
        <v>25</v>
      </c>
      <c r="B28" s="37">
        <v>54667</v>
      </c>
      <c r="C28" s="36">
        <v>51009</v>
      </c>
      <c r="D28" s="36">
        <v>15422</v>
      </c>
      <c r="E28" s="36">
        <v>39867</v>
      </c>
      <c r="F28" s="35">
        <v>160965</v>
      </c>
    </row>
    <row r="29" spans="1:6" x14ac:dyDescent="0.35">
      <c r="A29" s="3" t="s">
        <v>26</v>
      </c>
      <c r="B29" s="37">
        <v>67540</v>
      </c>
      <c r="C29" s="36">
        <v>69764</v>
      </c>
      <c r="D29" s="36">
        <v>25956</v>
      </c>
      <c r="E29" s="36">
        <v>60850</v>
      </c>
      <c r="F29" s="35">
        <v>224110</v>
      </c>
    </row>
    <row r="30" spans="1:6" x14ac:dyDescent="0.35">
      <c r="A30" s="3" t="s">
        <v>27</v>
      </c>
      <c r="B30" s="37">
        <v>102196</v>
      </c>
      <c r="C30" s="36">
        <v>52287</v>
      </c>
      <c r="D30" s="36">
        <v>35891</v>
      </c>
      <c r="E30" s="36">
        <v>52616</v>
      </c>
      <c r="F30" s="35">
        <v>242990</v>
      </c>
    </row>
    <row r="31" spans="1:6" x14ac:dyDescent="0.35">
      <c r="A31" s="3" t="s">
        <v>28</v>
      </c>
      <c r="B31" s="37">
        <v>49608</v>
      </c>
      <c r="C31" s="36">
        <v>40680</v>
      </c>
      <c r="D31" s="36">
        <v>43041</v>
      </c>
      <c r="E31" s="36">
        <v>54990</v>
      </c>
      <c r="F31" s="35">
        <v>188319</v>
      </c>
    </row>
    <row r="32" spans="1:6" x14ac:dyDescent="0.35">
      <c r="A32" s="3" t="s">
        <v>29</v>
      </c>
      <c r="B32" s="37">
        <v>27459</v>
      </c>
      <c r="C32" s="36">
        <v>15635</v>
      </c>
      <c r="D32" s="36">
        <v>19032</v>
      </c>
      <c r="E32" s="36">
        <v>6633</v>
      </c>
      <c r="F32" s="35">
        <v>68759</v>
      </c>
    </row>
    <row r="33" spans="1:6" x14ac:dyDescent="0.35">
      <c r="A33" s="3" t="s">
        <v>30</v>
      </c>
      <c r="B33" s="36">
        <v>20048</v>
      </c>
      <c r="C33" s="36">
        <v>13094</v>
      </c>
      <c r="D33" s="36">
        <v>10834</v>
      </c>
      <c r="E33" s="36">
        <v>10444</v>
      </c>
      <c r="F33" s="35">
        <v>54420</v>
      </c>
    </row>
    <row r="34" spans="1:6" s="2" customFormat="1" ht="15" thickBot="1" x14ac:dyDescent="0.4">
      <c r="A34" s="3"/>
      <c r="B34" s="11"/>
      <c r="C34" s="12"/>
      <c r="D34" s="12"/>
      <c r="E34" s="12"/>
      <c r="F34" s="12"/>
    </row>
    <row r="35" spans="1:6" s="2" customFormat="1" ht="25" customHeight="1" thickBot="1" x14ac:dyDescent="0.4">
      <c r="A35" s="6" t="s">
        <v>31</v>
      </c>
      <c r="B35" s="7">
        <f>SUM(B25:B34)</f>
        <v>371647</v>
      </c>
      <c r="C35" s="7">
        <f>SUM(C25:C34)</f>
        <v>272959</v>
      </c>
      <c r="D35" s="7">
        <f>SUM(D25:D34)</f>
        <v>164376</v>
      </c>
      <c r="E35" s="7">
        <f>SUM(E25:E34)</f>
        <v>258935</v>
      </c>
      <c r="F35" s="7">
        <f>SUM(F25:F34)</f>
        <v>1067917</v>
      </c>
    </row>
    <row r="36" spans="1:6" ht="15" thickBot="1" x14ac:dyDescent="0.4">
      <c r="A36" s="34" t="s">
        <v>35</v>
      </c>
      <c r="B36" s="9">
        <v>4530</v>
      </c>
      <c r="C36" s="10">
        <v>4435</v>
      </c>
      <c r="D36" s="10">
        <v>0</v>
      </c>
      <c r="E36" s="8">
        <v>4238</v>
      </c>
      <c r="F36" s="8">
        <f>SUM(B36:E36)</f>
        <v>13203</v>
      </c>
    </row>
    <row r="37" spans="1:6" ht="30" customHeight="1" thickTop="1" thickBot="1" x14ac:dyDescent="0.4">
      <c r="A37" s="13" t="s">
        <v>32</v>
      </c>
      <c r="B37" s="16">
        <f>SUM(B36,B24,B35)</f>
        <v>467266</v>
      </c>
      <c r="C37" s="16">
        <f>SUM(C36,C24,C35)</f>
        <v>332012</v>
      </c>
      <c r="D37" s="16">
        <f>SUM(D36,D24,D35)</f>
        <v>185830</v>
      </c>
      <c r="E37" s="16">
        <f>SUM(E36,E24,E35)</f>
        <v>325623</v>
      </c>
      <c r="F37" s="16">
        <f>SUM(F36,F24,F35)</f>
        <v>1310731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2" t="s">
        <v>34</v>
      </c>
      <c r="B1" s="23"/>
      <c r="C1" s="23"/>
      <c r="D1" s="23"/>
      <c r="E1" s="23"/>
      <c r="F1" s="23"/>
    </row>
    <row r="2" spans="1:6" ht="18.5" x14ac:dyDescent="0.45">
      <c r="A2" s="22" t="s">
        <v>5</v>
      </c>
      <c r="B2" s="23"/>
      <c r="C2" s="23"/>
      <c r="D2" s="23"/>
      <c r="E2" s="23"/>
      <c r="F2" s="23"/>
    </row>
    <row r="3" spans="1:6" ht="18.5" x14ac:dyDescent="0.45">
      <c r="A3" s="28" t="s">
        <v>46</v>
      </c>
      <c r="B3" s="23"/>
      <c r="C3" s="23"/>
      <c r="D3" s="23"/>
      <c r="E3" s="23"/>
      <c r="F3" s="23"/>
    </row>
    <row r="4" spans="1:6" ht="18.5" x14ac:dyDescent="0.45">
      <c r="A4" s="23"/>
      <c r="B4" s="23"/>
      <c r="C4" s="23"/>
      <c r="D4" s="23"/>
      <c r="E4" s="23"/>
      <c r="F4" s="23"/>
    </row>
    <row r="5" spans="1:6" x14ac:dyDescent="0.35">
      <c r="A5" s="26"/>
      <c r="B5" s="27"/>
      <c r="C5" s="27"/>
      <c r="D5" s="27"/>
      <c r="E5" s="27"/>
      <c r="F5" s="27"/>
    </row>
    <row r="6" spans="1:6" s="1" customFormat="1" x14ac:dyDescent="0.35">
      <c r="A6" s="32" t="s">
        <v>4</v>
      </c>
      <c r="B6" s="29" t="s">
        <v>33</v>
      </c>
      <c r="C6" s="30"/>
      <c r="D6" s="30"/>
      <c r="E6" s="31"/>
      <c r="F6" s="24" t="s">
        <v>36</v>
      </c>
    </row>
    <row r="7" spans="1:6" ht="15" thickBot="1" x14ac:dyDescent="0.4">
      <c r="A7" s="33"/>
      <c r="B7" s="5" t="s">
        <v>0</v>
      </c>
      <c r="C7" s="5" t="s">
        <v>1</v>
      </c>
      <c r="D7" s="5" t="s">
        <v>2</v>
      </c>
      <c r="E7" s="5" t="s">
        <v>3</v>
      </c>
      <c r="F7" s="25"/>
    </row>
    <row r="8" spans="1:6" ht="15" thickTop="1" x14ac:dyDescent="0.35">
      <c r="A8" s="3" t="s">
        <v>6</v>
      </c>
      <c r="B8" s="38">
        <v>13</v>
      </c>
      <c r="C8" s="35">
        <v>8</v>
      </c>
      <c r="D8" s="35">
        <v>4</v>
      </c>
      <c r="E8" s="35">
        <v>11</v>
      </c>
      <c r="F8" s="41">
        <v>36</v>
      </c>
    </row>
    <row r="9" spans="1:6" x14ac:dyDescent="0.35">
      <c r="A9" s="3" t="s">
        <v>7</v>
      </c>
      <c r="B9" s="37">
        <v>45</v>
      </c>
      <c r="C9" s="36">
        <v>36</v>
      </c>
      <c r="D9" s="36">
        <v>21</v>
      </c>
      <c r="E9" s="36">
        <v>41</v>
      </c>
      <c r="F9" s="41">
        <v>143</v>
      </c>
    </row>
    <row r="10" spans="1:6" x14ac:dyDescent="0.35">
      <c r="A10" s="3" t="s">
        <v>8</v>
      </c>
      <c r="B10" s="37">
        <v>114</v>
      </c>
      <c r="C10" s="36">
        <v>63</v>
      </c>
      <c r="D10" s="36">
        <v>23</v>
      </c>
      <c r="E10" s="36">
        <v>90</v>
      </c>
      <c r="F10" s="41">
        <v>290</v>
      </c>
    </row>
    <row r="11" spans="1:6" x14ac:dyDescent="0.35">
      <c r="A11" s="3" t="s">
        <v>9</v>
      </c>
      <c r="B11" s="37">
        <v>130</v>
      </c>
      <c r="C11" s="36">
        <v>112</v>
      </c>
      <c r="D11" s="36">
        <v>42</v>
      </c>
      <c r="E11" s="36">
        <v>144</v>
      </c>
      <c r="F11" s="41">
        <v>428</v>
      </c>
    </row>
    <row r="12" spans="1:6" x14ac:dyDescent="0.35">
      <c r="A12" s="3" t="s">
        <v>10</v>
      </c>
      <c r="B12" s="37">
        <v>4118</v>
      </c>
      <c r="C12" s="36">
        <v>3068</v>
      </c>
      <c r="D12" s="36">
        <v>645</v>
      </c>
      <c r="E12" s="36">
        <v>3227</v>
      </c>
      <c r="F12" s="41">
        <v>11058</v>
      </c>
    </row>
    <row r="13" spans="1:6" x14ac:dyDescent="0.35">
      <c r="A13" s="3" t="s">
        <v>11</v>
      </c>
      <c r="B13" s="37">
        <v>8740</v>
      </c>
      <c r="C13" s="36">
        <v>6595</v>
      </c>
      <c r="D13" s="36">
        <v>1908</v>
      </c>
      <c r="E13" s="36">
        <v>9791</v>
      </c>
      <c r="F13" s="41">
        <v>27034</v>
      </c>
    </row>
    <row r="14" spans="1:6" x14ac:dyDescent="0.35">
      <c r="A14" s="3" t="s">
        <v>12</v>
      </c>
      <c r="B14" s="37">
        <v>14978</v>
      </c>
      <c r="C14" s="36">
        <v>10442</v>
      </c>
      <c r="D14" s="36">
        <v>3796</v>
      </c>
      <c r="E14" s="36">
        <v>13800</v>
      </c>
      <c r="F14" s="41">
        <v>43016</v>
      </c>
    </row>
    <row r="15" spans="1:6" x14ac:dyDescent="0.35">
      <c r="A15" s="3" t="s">
        <v>13</v>
      </c>
      <c r="B15" s="37">
        <v>28066</v>
      </c>
      <c r="C15" s="36">
        <v>18801</v>
      </c>
      <c r="D15" s="36">
        <v>6257</v>
      </c>
      <c r="E15" s="36">
        <v>20349</v>
      </c>
      <c r="F15" s="41">
        <v>73473</v>
      </c>
    </row>
    <row r="16" spans="1:6" x14ac:dyDescent="0.35">
      <c r="A16" s="3" t="s">
        <v>14</v>
      </c>
      <c r="B16" s="37">
        <v>13097</v>
      </c>
      <c r="C16" s="36">
        <v>6643</v>
      </c>
      <c r="D16" s="36">
        <v>3158</v>
      </c>
      <c r="E16" s="36">
        <v>7029</v>
      </c>
      <c r="F16" s="41">
        <v>29927</v>
      </c>
    </row>
    <row r="17" spans="1:6" x14ac:dyDescent="0.35">
      <c r="A17" s="3" t="s">
        <v>15</v>
      </c>
      <c r="B17" s="37">
        <v>7648</v>
      </c>
      <c r="C17" s="36">
        <v>6959</v>
      </c>
      <c r="D17" s="36">
        <v>3282</v>
      </c>
      <c r="E17" s="36">
        <v>7940</v>
      </c>
      <c r="F17" s="41">
        <v>25829</v>
      </c>
    </row>
    <row r="18" spans="1:6" x14ac:dyDescent="0.35">
      <c r="A18" s="3" t="s">
        <v>16</v>
      </c>
      <c r="B18" s="37">
        <v>610</v>
      </c>
      <c r="C18" s="36">
        <v>85</v>
      </c>
      <c r="D18" s="36">
        <v>112</v>
      </c>
      <c r="E18" s="36">
        <v>0</v>
      </c>
      <c r="F18" s="41">
        <v>807</v>
      </c>
    </row>
    <row r="19" spans="1:6" x14ac:dyDescent="0.35">
      <c r="A19" s="3" t="s">
        <v>17</v>
      </c>
      <c r="B19" s="37">
        <v>2006</v>
      </c>
      <c r="C19" s="36">
        <v>399</v>
      </c>
      <c r="D19" s="36">
        <v>307</v>
      </c>
      <c r="E19" s="36">
        <v>0</v>
      </c>
      <c r="F19" s="41">
        <v>2712</v>
      </c>
    </row>
    <row r="20" spans="1:6" x14ac:dyDescent="0.35">
      <c r="A20" s="3" t="s">
        <v>18</v>
      </c>
      <c r="B20" s="37">
        <v>3909</v>
      </c>
      <c r="C20" s="36">
        <v>671</v>
      </c>
      <c r="D20" s="36">
        <v>619</v>
      </c>
      <c r="E20" s="36">
        <v>0</v>
      </c>
      <c r="F20" s="41">
        <v>5199</v>
      </c>
    </row>
    <row r="21" spans="1:6" x14ac:dyDescent="0.35">
      <c r="A21" s="3" t="s">
        <v>19</v>
      </c>
      <c r="B21" s="37">
        <v>5197</v>
      </c>
      <c r="C21" s="36">
        <v>599</v>
      </c>
      <c r="D21" s="36">
        <v>756</v>
      </c>
      <c r="E21" s="36">
        <v>0</v>
      </c>
      <c r="F21" s="41">
        <v>6552</v>
      </c>
    </row>
    <row r="22" spans="1:6" x14ac:dyDescent="0.35">
      <c r="A22" s="3" t="s">
        <v>20</v>
      </c>
      <c r="B22" s="37">
        <v>2391</v>
      </c>
      <c r="C22" s="36">
        <v>0</v>
      </c>
      <c r="D22" s="36">
        <v>287</v>
      </c>
      <c r="E22" s="36">
        <v>0</v>
      </c>
      <c r="F22" s="41">
        <v>2678</v>
      </c>
    </row>
    <row r="23" spans="1:6" ht="15" thickBot="1" x14ac:dyDescent="0.4">
      <c r="A23" s="4"/>
      <c r="B23" s="40"/>
      <c r="C23" s="39"/>
      <c r="D23" s="39"/>
      <c r="E23" s="39"/>
      <c r="F23" s="39"/>
    </row>
    <row r="24" spans="1:6" ht="25" customHeight="1" thickBot="1" x14ac:dyDescent="0.4">
      <c r="A24" s="6" t="s">
        <v>21</v>
      </c>
      <c r="B24" s="7">
        <f>SUM(B8:B23)</f>
        <v>91062</v>
      </c>
      <c r="C24" s="7">
        <f>SUM(C8:C23)</f>
        <v>54481</v>
      </c>
      <c r="D24" s="7">
        <f>SUM(D8:D23)</f>
        <v>21217</v>
      </c>
      <c r="E24" s="7">
        <f>SUM(E8:E23)</f>
        <v>62422</v>
      </c>
      <c r="F24" s="7">
        <f>SUM(F8:F23)</f>
        <v>229182</v>
      </c>
    </row>
    <row r="25" spans="1:6" x14ac:dyDescent="0.35">
      <c r="A25" s="3" t="s">
        <v>22</v>
      </c>
      <c r="B25" s="38">
        <v>3464</v>
      </c>
      <c r="C25" s="35">
        <v>2621</v>
      </c>
      <c r="D25" s="35">
        <v>1584</v>
      </c>
      <c r="E25" s="35">
        <v>2621</v>
      </c>
      <c r="F25" s="35">
        <v>10290</v>
      </c>
    </row>
    <row r="26" spans="1:6" x14ac:dyDescent="0.35">
      <c r="A26" s="3" t="s">
        <v>23</v>
      </c>
      <c r="B26" s="37">
        <v>10644</v>
      </c>
      <c r="C26" s="36">
        <v>6586</v>
      </c>
      <c r="D26" s="36">
        <v>3951</v>
      </c>
      <c r="E26" s="36">
        <v>5192</v>
      </c>
      <c r="F26" s="35">
        <v>26373</v>
      </c>
    </row>
    <row r="27" spans="1:6" x14ac:dyDescent="0.35">
      <c r="A27" s="3" t="s">
        <v>24</v>
      </c>
      <c r="B27" s="37">
        <v>35838</v>
      </c>
      <c r="C27" s="36">
        <v>21192</v>
      </c>
      <c r="D27" s="36">
        <v>8750</v>
      </c>
      <c r="E27" s="36">
        <v>25916</v>
      </c>
      <c r="F27" s="35">
        <v>91696</v>
      </c>
    </row>
    <row r="28" spans="1:6" x14ac:dyDescent="0.35">
      <c r="A28" s="3" t="s">
        <v>25</v>
      </c>
      <c r="B28" s="37">
        <v>55066</v>
      </c>
      <c r="C28" s="36">
        <v>50706</v>
      </c>
      <c r="D28" s="36">
        <v>15392</v>
      </c>
      <c r="E28" s="36">
        <v>39891</v>
      </c>
      <c r="F28" s="35">
        <v>161055</v>
      </c>
    </row>
    <row r="29" spans="1:6" x14ac:dyDescent="0.35">
      <c r="A29" s="3" t="s">
        <v>26</v>
      </c>
      <c r="B29" s="37">
        <v>66882</v>
      </c>
      <c r="C29" s="36">
        <v>69469</v>
      </c>
      <c r="D29" s="36">
        <v>26077</v>
      </c>
      <c r="E29" s="36">
        <v>60730</v>
      </c>
      <c r="F29" s="35">
        <v>223158</v>
      </c>
    </row>
    <row r="30" spans="1:6" x14ac:dyDescent="0.35">
      <c r="A30" s="3" t="s">
        <v>27</v>
      </c>
      <c r="B30" s="37">
        <v>103644</v>
      </c>
      <c r="C30" s="36">
        <v>52240</v>
      </c>
      <c r="D30" s="36">
        <v>35521</v>
      </c>
      <c r="E30" s="36">
        <v>53419</v>
      </c>
      <c r="F30" s="35">
        <v>244824</v>
      </c>
    </row>
    <row r="31" spans="1:6" x14ac:dyDescent="0.35">
      <c r="A31" s="3" t="s">
        <v>28</v>
      </c>
      <c r="B31" s="37">
        <v>49766</v>
      </c>
      <c r="C31" s="36">
        <v>42091</v>
      </c>
      <c r="D31" s="36">
        <v>43276</v>
      </c>
      <c r="E31" s="36">
        <v>54829</v>
      </c>
      <c r="F31" s="35">
        <v>189962</v>
      </c>
    </row>
    <row r="32" spans="1:6" x14ac:dyDescent="0.35">
      <c r="A32" s="3" t="s">
        <v>29</v>
      </c>
      <c r="B32" s="37">
        <v>29612</v>
      </c>
      <c r="C32" s="36">
        <v>15753</v>
      </c>
      <c r="D32" s="36">
        <v>19704</v>
      </c>
      <c r="E32" s="36">
        <v>6799</v>
      </c>
      <c r="F32" s="35">
        <v>71868</v>
      </c>
    </row>
    <row r="33" spans="1:6" x14ac:dyDescent="0.35">
      <c r="A33" s="3" t="s">
        <v>30</v>
      </c>
      <c r="B33" s="36">
        <v>19704</v>
      </c>
      <c r="C33" s="36">
        <v>13319</v>
      </c>
      <c r="D33" s="36">
        <v>10579</v>
      </c>
      <c r="E33" s="36">
        <v>10911</v>
      </c>
      <c r="F33" s="35">
        <v>54513</v>
      </c>
    </row>
    <row r="34" spans="1:6" s="2" customFormat="1" ht="15" thickBot="1" x14ac:dyDescent="0.4">
      <c r="A34" s="3"/>
      <c r="B34" s="11"/>
      <c r="C34" s="12"/>
      <c r="D34" s="12"/>
      <c r="E34" s="12"/>
      <c r="F34" s="12"/>
    </row>
    <row r="35" spans="1:6" s="2" customFormat="1" ht="25" customHeight="1" thickBot="1" x14ac:dyDescent="0.4">
      <c r="A35" s="6" t="s">
        <v>31</v>
      </c>
      <c r="B35" s="7">
        <f>SUM(B25:B34)</f>
        <v>374620</v>
      </c>
      <c r="C35" s="7">
        <f>SUM(C25:C34)</f>
        <v>273977</v>
      </c>
      <c r="D35" s="7">
        <f>SUM(D25:D34)</f>
        <v>164834</v>
      </c>
      <c r="E35" s="7">
        <f>SUM(E25:E34)</f>
        <v>260308</v>
      </c>
      <c r="F35" s="7">
        <f>SUM(F25:F34)</f>
        <v>1073739</v>
      </c>
    </row>
    <row r="36" spans="1:6" ht="15" thickBot="1" x14ac:dyDescent="0.4">
      <c r="A36" s="34" t="s">
        <v>35</v>
      </c>
      <c r="B36" s="9">
        <v>4523</v>
      </c>
      <c r="C36" s="10">
        <v>4421</v>
      </c>
      <c r="D36" s="10">
        <v>0</v>
      </c>
      <c r="E36" s="8">
        <v>4225</v>
      </c>
      <c r="F36" s="8">
        <f>SUM(B36:E36)</f>
        <v>13169</v>
      </c>
    </row>
    <row r="37" spans="1:6" ht="30" customHeight="1" thickTop="1" thickBot="1" x14ac:dyDescent="0.4">
      <c r="A37" s="13" t="s">
        <v>32</v>
      </c>
      <c r="B37" s="16">
        <f>SUM(B36,B24,B35)</f>
        <v>470205</v>
      </c>
      <c r="C37" s="16">
        <f>SUM(C36,C24,C35)</f>
        <v>332879</v>
      </c>
      <c r="D37" s="16">
        <f>SUM(D36,D24,D35)</f>
        <v>186051</v>
      </c>
      <c r="E37" s="16">
        <f>SUM(E36,E24,E35)</f>
        <v>326955</v>
      </c>
      <c r="F37" s="16">
        <f>SUM(F36,F24,F35)</f>
        <v>1316090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2" t="s">
        <v>34</v>
      </c>
      <c r="B1" s="23"/>
      <c r="C1" s="23"/>
      <c r="D1" s="23"/>
      <c r="E1" s="23"/>
      <c r="F1" s="23"/>
    </row>
    <row r="2" spans="1:6" ht="18.5" x14ac:dyDescent="0.45">
      <c r="A2" s="22" t="s">
        <v>5</v>
      </c>
      <c r="B2" s="23"/>
      <c r="C2" s="23"/>
      <c r="D2" s="23"/>
      <c r="E2" s="23"/>
      <c r="F2" s="23"/>
    </row>
    <row r="3" spans="1:6" ht="18.5" x14ac:dyDescent="0.45">
      <c r="A3" s="28" t="s">
        <v>45</v>
      </c>
      <c r="B3" s="23"/>
      <c r="C3" s="23"/>
      <c r="D3" s="23"/>
      <c r="E3" s="23"/>
      <c r="F3" s="23"/>
    </row>
    <row r="4" spans="1:6" ht="18.5" x14ac:dyDescent="0.45">
      <c r="A4" s="23"/>
      <c r="B4" s="23"/>
      <c r="C4" s="23"/>
      <c r="D4" s="23"/>
      <c r="E4" s="23"/>
      <c r="F4" s="23"/>
    </row>
    <row r="5" spans="1:6" x14ac:dyDescent="0.35">
      <c r="A5" s="26"/>
      <c r="B5" s="27"/>
      <c r="C5" s="27"/>
      <c r="D5" s="27"/>
      <c r="E5" s="27"/>
      <c r="F5" s="27"/>
    </row>
    <row r="6" spans="1:6" s="1" customFormat="1" x14ac:dyDescent="0.35">
      <c r="A6" s="32" t="s">
        <v>4</v>
      </c>
      <c r="B6" s="29" t="s">
        <v>33</v>
      </c>
      <c r="C6" s="30"/>
      <c r="D6" s="30"/>
      <c r="E6" s="31"/>
      <c r="F6" s="24" t="s">
        <v>36</v>
      </c>
    </row>
    <row r="7" spans="1:6" ht="15" thickBot="1" x14ac:dyDescent="0.4">
      <c r="A7" s="33"/>
      <c r="B7" s="5" t="s">
        <v>0</v>
      </c>
      <c r="C7" s="5" t="s">
        <v>1</v>
      </c>
      <c r="D7" s="5" t="s">
        <v>2</v>
      </c>
      <c r="E7" s="5" t="s">
        <v>3</v>
      </c>
      <c r="F7" s="25"/>
    </row>
    <row r="8" spans="1:6" ht="15" thickTop="1" x14ac:dyDescent="0.35">
      <c r="A8" s="3" t="s">
        <v>6</v>
      </c>
      <c r="B8" s="38">
        <v>13</v>
      </c>
      <c r="C8" s="35">
        <v>8</v>
      </c>
      <c r="D8" s="35">
        <v>4</v>
      </c>
      <c r="E8" s="35">
        <v>11</v>
      </c>
      <c r="F8" s="41">
        <v>36</v>
      </c>
    </row>
    <row r="9" spans="1:6" x14ac:dyDescent="0.35">
      <c r="A9" s="3" t="s">
        <v>7</v>
      </c>
      <c r="B9" s="37">
        <v>46</v>
      </c>
      <c r="C9" s="36">
        <v>37</v>
      </c>
      <c r="D9" s="36">
        <v>21</v>
      </c>
      <c r="E9" s="36">
        <v>42</v>
      </c>
      <c r="F9" s="41">
        <v>146</v>
      </c>
    </row>
    <row r="10" spans="1:6" x14ac:dyDescent="0.35">
      <c r="A10" s="3" t="s">
        <v>8</v>
      </c>
      <c r="B10" s="37">
        <v>114</v>
      </c>
      <c r="C10" s="36">
        <v>62</v>
      </c>
      <c r="D10" s="36">
        <v>23</v>
      </c>
      <c r="E10" s="36">
        <v>90</v>
      </c>
      <c r="F10" s="41">
        <v>289</v>
      </c>
    </row>
    <row r="11" spans="1:6" x14ac:dyDescent="0.35">
      <c r="A11" s="3" t="s">
        <v>9</v>
      </c>
      <c r="B11" s="37">
        <v>128</v>
      </c>
      <c r="C11" s="36">
        <v>113</v>
      </c>
      <c r="D11" s="36">
        <v>42</v>
      </c>
      <c r="E11" s="36">
        <v>144</v>
      </c>
      <c r="F11" s="41">
        <v>427</v>
      </c>
    </row>
    <row r="12" spans="1:6" x14ac:dyDescent="0.35">
      <c r="A12" s="3" t="s">
        <v>10</v>
      </c>
      <c r="B12" s="37">
        <v>4142</v>
      </c>
      <c r="C12" s="36">
        <v>3063</v>
      </c>
      <c r="D12" s="36">
        <v>645</v>
      </c>
      <c r="E12" s="36">
        <v>3259</v>
      </c>
      <c r="F12" s="41">
        <v>11109</v>
      </c>
    </row>
    <row r="13" spans="1:6" x14ac:dyDescent="0.35">
      <c r="A13" s="3" t="s">
        <v>11</v>
      </c>
      <c r="B13" s="37">
        <v>8786</v>
      </c>
      <c r="C13" s="36">
        <v>6591</v>
      </c>
      <c r="D13" s="36">
        <v>1910</v>
      </c>
      <c r="E13" s="36">
        <v>9831</v>
      </c>
      <c r="F13" s="41">
        <v>27118</v>
      </c>
    </row>
    <row r="14" spans="1:6" x14ac:dyDescent="0.35">
      <c r="A14" s="3" t="s">
        <v>12</v>
      </c>
      <c r="B14" s="37">
        <v>15044</v>
      </c>
      <c r="C14" s="36">
        <v>10435</v>
      </c>
      <c r="D14" s="36">
        <v>3763</v>
      </c>
      <c r="E14" s="36">
        <v>13854</v>
      </c>
      <c r="F14" s="41">
        <v>43096</v>
      </c>
    </row>
    <row r="15" spans="1:6" x14ac:dyDescent="0.35">
      <c r="A15" s="3" t="s">
        <v>13</v>
      </c>
      <c r="B15" s="37">
        <v>27815</v>
      </c>
      <c r="C15" s="36">
        <v>18715</v>
      </c>
      <c r="D15" s="36">
        <v>6343</v>
      </c>
      <c r="E15" s="36">
        <v>20164</v>
      </c>
      <c r="F15" s="41">
        <v>73037</v>
      </c>
    </row>
    <row r="16" spans="1:6" x14ac:dyDescent="0.35">
      <c r="A16" s="3" t="s">
        <v>14</v>
      </c>
      <c r="B16" s="37">
        <v>13201</v>
      </c>
      <c r="C16" s="36">
        <v>6711</v>
      </c>
      <c r="D16" s="36">
        <v>3075</v>
      </c>
      <c r="E16" s="36">
        <v>6975</v>
      </c>
      <c r="F16" s="41">
        <v>29962</v>
      </c>
    </row>
    <row r="17" spans="1:6" x14ac:dyDescent="0.35">
      <c r="A17" s="3" t="s">
        <v>15</v>
      </c>
      <c r="B17" s="37">
        <v>7564</v>
      </c>
      <c r="C17" s="36">
        <v>6947</v>
      </c>
      <c r="D17" s="36">
        <v>3292</v>
      </c>
      <c r="E17" s="36">
        <v>8057</v>
      </c>
      <c r="F17" s="41">
        <v>25860</v>
      </c>
    </row>
    <row r="18" spans="1:6" x14ac:dyDescent="0.35">
      <c r="A18" s="3" t="s">
        <v>16</v>
      </c>
      <c r="B18" s="37">
        <v>609</v>
      </c>
      <c r="C18" s="36">
        <v>85</v>
      </c>
      <c r="D18" s="36">
        <v>111</v>
      </c>
      <c r="E18" s="36">
        <v>0</v>
      </c>
      <c r="F18" s="41">
        <v>805</v>
      </c>
    </row>
    <row r="19" spans="1:6" x14ac:dyDescent="0.35">
      <c r="A19" s="3" t="s">
        <v>17</v>
      </c>
      <c r="B19" s="37">
        <v>2020</v>
      </c>
      <c r="C19" s="36">
        <v>399</v>
      </c>
      <c r="D19" s="36">
        <v>306</v>
      </c>
      <c r="E19" s="36">
        <v>0</v>
      </c>
      <c r="F19" s="41">
        <v>2725</v>
      </c>
    </row>
    <row r="20" spans="1:6" x14ac:dyDescent="0.35">
      <c r="A20" s="3" t="s">
        <v>18</v>
      </c>
      <c r="B20" s="37">
        <v>3906</v>
      </c>
      <c r="C20" s="36">
        <v>687</v>
      </c>
      <c r="D20" s="36">
        <v>629</v>
      </c>
      <c r="E20" s="36">
        <v>0</v>
      </c>
      <c r="F20" s="41">
        <v>5222</v>
      </c>
    </row>
    <row r="21" spans="1:6" x14ac:dyDescent="0.35">
      <c r="A21" s="3" t="s">
        <v>19</v>
      </c>
      <c r="B21" s="37">
        <v>5205</v>
      </c>
      <c r="C21" s="36">
        <v>598</v>
      </c>
      <c r="D21" s="36">
        <v>750</v>
      </c>
      <c r="E21" s="36">
        <v>0</v>
      </c>
      <c r="F21" s="41">
        <v>6553</v>
      </c>
    </row>
    <row r="22" spans="1:6" x14ac:dyDescent="0.35">
      <c r="A22" s="3" t="s">
        <v>20</v>
      </c>
      <c r="B22" s="37">
        <v>2419</v>
      </c>
      <c r="C22" s="36">
        <v>0</v>
      </c>
      <c r="D22" s="36">
        <v>527</v>
      </c>
      <c r="E22" s="36">
        <v>0</v>
      </c>
      <c r="F22" s="41">
        <v>2946</v>
      </c>
    </row>
    <row r="23" spans="1:6" ht="15" thickBot="1" x14ac:dyDescent="0.4">
      <c r="A23" s="4"/>
    </row>
    <row r="24" spans="1:6" ht="25" customHeight="1" thickBot="1" x14ac:dyDescent="0.4">
      <c r="A24" s="6" t="s">
        <v>21</v>
      </c>
      <c r="B24" s="7">
        <f>SUM(B8:B23)</f>
        <v>91012</v>
      </c>
      <c r="C24" s="7">
        <f>SUM(C8:C23)</f>
        <v>54451</v>
      </c>
      <c r="D24" s="7">
        <f>SUM(D8:D23)</f>
        <v>21441</v>
      </c>
      <c r="E24" s="7">
        <f>SUM(E8:E23)</f>
        <v>62427</v>
      </c>
      <c r="F24" s="7">
        <f>SUM(F8:F23)</f>
        <v>229331</v>
      </c>
    </row>
    <row r="25" spans="1:6" x14ac:dyDescent="0.35">
      <c r="A25" s="3" t="s">
        <v>22</v>
      </c>
      <c r="B25" s="38">
        <v>3493</v>
      </c>
      <c r="C25" s="35">
        <v>2617</v>
      </c>
      <c r="D25" s="35">
        <v>1584</v>
      </c>
      <c r="E25" s="35">
        <v>2627</v>
      </c>
      <c r="F25" s="35">
        <v>10321</v>
      </c>
    </row>
    <row r="26" spans="1:6" x14ac:dyDescent="0.35">
      <c r="A26" s="3" t="s">
        <v>23</v>
      </c>
      <c r="B26" s="37">
        <v>10532</v>
      </c>
      <c r="C26" s="36">
        <v>6587</v>
      </c>
      <c r="D26" s="36">
        <v>3953</v>
      </c>
      <c r="E26" s="36">
        <v>5234</v>
      </c>
      <c r="F26" s="35">
        <v>26306</v>
      </c>
    </row>
    <row r="27" spans="1:6" x14ac:dyDescent="0.35">
      <c r="A27" s="3" t="s">
        <v>24</v>
      </c>
      <c r="B27" s="37">
        <v>36019</v>
      </c>
      <c r="C27" s="36">
        <v>21176</v>
      </c>
      <c r="D27" s="36">
        <v>8588</v>
      </c>
      <c r="E27" s="36">
        <v>26070</v>
      </c>
      <c r="F27" s="35">
        <v>91853</v>
      </c>
    </row>
    <row r="28" spans="1:6" x14ac:dyDescent="0.35">
      <c r="A28" s="3" t="s">
        <v>25</v>
      </c>
      <c r="B28" s="37">
        <v>55067</v>
      </c>
      <c r="C28" s="36">
        <v>50442</v>
      </c>
      <c r="D28" s="36">
        <v>15321</v>
      </c>
      <c r="E28" s="36">
        <v>39909</v>
      </c>
      <c r="F28" s="35">
        <v>160739</v>
      </c>
    </row>
    <row r="29" spans="1:6" x14ac:dyDescent="0.35">
      <c r="A29" s="3" t="s">
        <v>26</v>
      </c>
      <c r="B29" s="37">
        <v>67391</v>
      </c>
      <c r="C29" s="36">
        <v>69105</v>
      </c>
      <c r="D29" s="36">
        <v>26244</v>
      </c>
      <c r="E29" s="36">
        <v>61081</v>
      </c>
      <c r="F29" s="35">
        <v>223821</v>
      </c>
    </row>
    <row r="30" spans="1:6" x14ac:dyDescent="0.35">
      <c r="A30" s="3" t="s">
        <v>27</v>
      </c>
      <c r="B30" s="37">
        <v>104060</v>
      </c>
      <c r="C30" s="36">
        <v>52441</v>
      </c>
      <c r="D30" s="36">
        <v>35406</v>
      </c>
      <c r="E30" s="36">
        <v>53314</v>
      </c>
      <c r="F30" s="35">
        <v>245221</v>
      </c>
    </row>
    <row r="31" spans="1:6" x14ac:dyDescent="0.35">
      <c r="A31" s="3" t="s">
        <v>28</v>
      </c>
      <c r="B31" s="37">
        <v>49106</v>
      </c>
      <c r="C31" s="36">
        <v>43314</v>
      </c>
      <c r="D31" s="36">
        <v>43605</v>
      </c>
      <c r="E31" s="36">
        <v>54942</v>
      </c>
      <c r="F31" s="35">
        <v>190967</v>
      </c>
    </row>
    <row r="32" spans="1:6" x14ac:dyDescent="0.35">
      <c r="A32" s="3" t="s">
        <v>29</v>
      </c>
      <c r="B32" s="37">
        <v>31762</v>
      </c>
      <c r="C32" s="36">
        <v>15262</v>
      </c>
      <c r="D32" s="36">
        <v>20223</v>
      </c>
      <c r="E32" s="36">
        <v>6847</v>
      </c>
      <c r="F32" s="35">
        <v>74094</v>
      </c>
    </row>
    <row r="33" spans="1:6" x14ac:dyDescent="0.35">
      <c r="A33" s="3" t="s">
        <v>30</v>
      </c>
      <c r="B33" s="36">
        <v>17609</v>
      </c>
      <c r="C33" s="36">
        <v>13265</v>
      </c>
      <c r="D33" s="36">
        <v>9741</v>
      </c>
      <c r="E33" s="36">
        <v>11168</v>
      </c>
      <c r="F33" s="35">
        <v>51783</v>
      </c>
    </row>
    <row r="34" spans="1:6" s="2" customFormat="1" ht="15" thickBot="1" x14ac:dyDescent="0.4">
      <c r="A34" s="3"/>
      <c r="B34" s="11"/>
      <c r="C34" s="12"/>
      <c r="D34" s="12"/>
      <c r="E34" s="12"/>
      <c r="F34" s="12"/>
    </row>
    <row r="35" spans="1:6" s="2" customFormat="1" ht="25" customHeight="1" thickBot="1" x14ac:dyDescent="0.4">
      <c r="A35" s="6" t="s">
        <v>31</v>
      </c>
      <c r="B35" s="7">
        <f>SUM(B25:B34)</f>
        <v>375039</v>
      </c>
      <c r="C35" s="7">
        <f>SUM(C25:C34)</f>
        <v>274209</v>
      </c>
      <c r="D35" s="7">
        <f>SUM(D25:D34)</f>
        <v>164665</v>
      </c>
      <c r="E35" s="7">
        <f>SUM(E25:E34)</f>
        <v>261192</v>
      </c>
      <c r="F35" s="7">
        <f>SUM(F25:F34)</f>
        <v>1075105</v>
      </c>
    </row>
    <row r="36" spans="1:6" ht="15" thickBot="1" x14ac:dyDescent="0.4">
      <c r="A36" s="34" t="s">
        <v>35</v>
      </c>
      <c r="B36" s="9">
        <v>4514</v>
      </c>
      <c r="C36" s="10">
        <v>4411</v>
      </c>
      <c r="D36" s="10">
        <v>0</v>
      </c>
      <c r="E36" s="8">
        <v>4208</v>
      </c>
      <c r="F36" s="8">
        <f>SUM(B36:E36)</f>
        <v>13133</v>
      </c>
    </row>
    <row r="37" spans="1:6" ht="30" customHeight="1" thickTop="1" thickBot="1" x14ac:dyDescent="0.4">
      <c r="A37" s="13" t="s">
        <v>32</v>
      </c>
      <c r="B37" s="16">
        <f>SUM(B36,B24,B35)</f>
        <v>470565</v>
      </c>
      <c r="C37" s="16">
        <f>SUM(C36,C24,C35)</f>
        <v>333071</v>
      </c>
      <c r="D37" s="16">
        <f>SUM(D36,D24,D35)</f>
        <v>186106</v>
      </c>
      <c r="E37" s="16">
        <f>SUM(E36,E24,E35)</f>
        <v>327827</v>
      </c>
      <c r="F37" s="16">
        <f>SUM(F36,F24,F35)</f>
        <v>1317569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2" t="s">
        <v>34</v>
      </c>
      <c r="B1" s="23"/>
      <c r="C1" s="23"/>
      <c r="D1" s="23"/>
      <c r="E1" s="23"/>
      <c r="F1" s="23"/>
    </row>
    <row r="2" spans="1:6" ht="18.5" x14ac:dyDescent="0.45">
      <c r="A2" s="22" t="s">
        <v>5</v>
      </c>
      <c r="B2" s="23"/>
      <c r="C2" s="23"/>
      <c r="D2" s="23"/>
      <c r="E2" s="23"/>
      <c r="F2" s="23"/>
    </row>
    <row r="3" spans="1:6" ht="18.5" x14ac:dyDescent="0.45">
      <c r="A3" s="28" t="s">
        <v>44</v>
      </c>
      <c r="B3" s="23"/>
      <c r="C3" s="23"/>
      <c r="D3" s="23"/>
      <c r="E3" s="23"/>
      <c r="F3" s="23"/>
    </row>
    <row r="4" spans="1:6" ht="18.5" x14ac:dyDescent="0.45">
      <c r="A4" s="23"/>
      <c r="B4" s="23"/>
      <c r="C4" s="23"/>
      <c r="D4" s="23"/>
      <c r="E4" s="23"/>
      <c r="F4" s="23"/>
    </row>
    <row r="5" spans="1:6" x14ac:dyDescent="0.35">
      <c r="A5" s="26"/>
      <c r="B5" s="27"/>
      <c r="C5" s="27"/>
      <c r="D5" s="27"/>
      <c r="E5" s="27"/>
      <c r="F5" s="27"/>
    </row>
    <row r="6" spans="1:6" s="1" customFormat="1" x14ac:dyDescent="0.35">
      <c r="A6" s="32" t="s">
        <v>4</v>
      </c>
      <c r="B6" s="29" t="s">
        <v>33</v>
      </c>
      <c r="C6" s="30"/>
      <c r="D6" s="30"/>
      <c r="E6" s="31"/>
      <c r="F6" s="24" t="s">
        <v>36</v>
      </c>
    </row>
    <row r="7" spans="1:6" ht="15" thickBot="1" x14ac:dyDescent="0.4">
      <c r="A7" s="33"/>
      <c r="B7" s="5" t="s">
        <v>0</v>
      </c>
      <c r="C7" s="5" t="s">
        <v>1</v>
      </c>
      <c r="D7" s="5" t="s">
        <v>2</v>
      </c>
      <c r="E7" s="5" t="s">
        <v>3</v>
      </c>
      <c r="F7" s="25"/>
    </row>
    <row r="8" spans="1:6" ht="15" thickTop="1" x14ac:dyDescent="0.35">
      <c r="A8" s="3" t="s">
        <v>6</v>
      </c>
      <c r="B8" s="38">
        <v>15</v>
      </c>
      <c r="C8" s="35">
        <v>8</v>
      </c>
      <c r="D8" s="35">
        <v>5</v>
      </c>
      <c r="E8" s="35">
        <v>11</v>
      </c>
      <c r="F8" s="41">
        <v>39</v>
      </c>
    </row>
    <row r="9" spans="1:6" x14ac:dyDescent="0.35">
      <c r="A9" s="3" t="s">
        <v>7</v>
      </c>
      <c r="B9" s="37">
        <v>46</v>
      </c>
      <c r="C9" s="36">
        <v>37</v>
      </c>
      <c r="D9" s="36">
        <v>20</v>
      </c>
      <c r="E9" s="36">
        <v>40</v>
      </c>
      <c r="F9" s="41">
        <v>143</v>
      </c>
    </row>
    <row r="10" spans="1:6" x14ac:dyDescent="0.35">
      <c r="A10" s="3" t="s">
        <v>8</v>
      </c>
      <c r="B10" s="37">
        <v>112</v>
      </c>
      <c r="C10" s="36">
        <v>62</v>
      </c>
      <c r="D10" s="36">
        <v>23</v>
      </c>
      <c r="E10" s="36">
        <v>91</v>
      </c>
      <c r="F10" s="41">
        <v>288</v>
      </c>
    </row>
    <row r="11" spans="1:6" x14ac:dyDescent="0.35">
      <c r="A11" s="3" t="s">
        <v>9</v>
      </c>
      <c r="B11" s="37">
        <v>127</v>
      </c>
      <c r="C11" s="36">
        <v>113</v>
      </c>
      <c r="D11" s="36">
        <v>42</v>
      </c>
      <c r="E11" s="36">
        <v>144</v>
      </c>
      <c r="F11" s="41">
        <v>426</v>
      </c>
    </row>
    <row r="12" spans="1:6" x14ac:dyDescent="0.35">
      <c r="A12" s="3" t="s">
        <v>10</v>
      </c>
      <c r="B12" s="37">
        <v>4178</v>
      </c>
      <c r="C12" s="36">
        <v>3060</v>
      </c>
      <c r="D12" s="36">
        <v>647</v>
      </c>
      <c r="E12" s="36">
        <v>3298</v>
      </c>
      <c r="F12" s="41">
        <v>11183</v>
      </c>
    </row>
    <row r="13" spans="1:6" x14ac:dyDescent="0.35">
      <c r="A13" s="3" t="s">
        <v>11</v>
      </c>
      <c r="B13" s="37">
        <v>8817</v>
      </c>
      <c r="C13" s="36">
        <v>6577</v>
      </c>
      <c r="D13" s="36">
        <v>1917</v>
      </c>
      <c r="E13" s="36">
        <v>9860</v>
      </c>
      <c r="F13" s="41">
        <v>27171</v>
      </c>
    </row>
    <row r="14" spans="1:6" x14ac:dyDescent="0.35">
      <c r="A14" s="3" t="s">
        <v>12</v>
      </c>
      <c r="B14" s="37">
        <v>15297</v>
      </c>
      <c r="C14" s="36">
        <v>10415</v>
      </c>
      <c r="D14" s="36">
        <v>3894</v>
      </c>
      <c r="E14" s="36">
        <v>13909</v>
      </c>
      <c r="F14" s="41">
        <v>43515</v>
      </c>
    </row>
    <row r="15" spans="1:6" x14ac:dyDescent="0.35">
      <c r="A15" s="3" t="s">
        <v>13</v>
      </c>
      <c r="B15" s="37">
        <v>27425</v>
      </c>
      <c r="C15" s="36">
        <v>18552</v>
      </c>
      <c r="D15" s="36">
        <v>6253</v>
      </c>
      <c r="E15" s="36">
        <v>19929</v>
      </c>
      <c r="F15" s="41">
        <v>72159</v>
      </c>
    </row>
    <row r="16" spans="1:6" x14ac:dyDescent="0.35">
      <c r="A16" s="3" t="s">
        <v>14</v>
      </c>
      <c r="B16" s="37">
        <v>13794</v>
      </c>
      <c r="C16" s="36">
        <v>6637</v>
      </c>
      <c r="D16" s="36">
        <v>3207</v>
      </c>
      <c r="E16" s="36">
        <v>7269</v>
      </c>
      <c r="F16" s="41">
        <v>30907</v>
      </c>
    </row>
    <row r="17" spans="1:6" x14ac:dyDescent="0.35">
      <c r="A17" s="3" t="s">
        <v>15</v>
      </c>
      <c r="B17" s="37">
        <v>7021</v>
      </c>
      <c r="C17" s="36">
        <v>7035</v>
      </c>
      <c r="D17" s="36">
        <v>3257</v>
      </c>
      <c r="E17" s="36">
        <v>8081</v>
      </c>
      <c r="F17" s="41">
        <v>25394</v>
      </c>
    </row>
    <row r="18" spans="1:6" x14ac:dyDescent="0.35">
      <c r="A18" s="3" t="s">
        <v>16</v>
      </c>
      <c r="B18" s="37">
        <v>605</v>
      </c>
      <c r="C18" s="36">
        <v>85</v>
      </c>
      <c r="D18" s="36">
        <v>108</v>
      </c>
      <c r="E18" s="36">
        <v>0</v>
      </c>
      <c r="F18" s="41">
        <v>798</v>
      </c>
    </row>
    <row r="19" spans="1:6" x14ac:dyDescent="0.35">
      <c r="A19" s="3" t="s">
        <v>17</v>
      </c>
      <c r="B19" s="37">
        <v>1963</v>
      </c>
      <c r="C19" s="36">
        <v>390</v>
      </c>
      <c r="D19" s="36">
        <v>307</v>
      </c>
      <c r="E19" s="36">
        <v>0</v>
      </c>
      <c r="F19" s="41">
        <v>2660</v>
      </c>
    </row>
    <row r="20" spans="1:6" x14ac:dyDescent="0.35">
      <c r="A20" s="3" t="s">
        <v>18</v>
      </c>
      <c r="B20" s="37">
        <v>3906</v>
      </c>
      <c r="C20" s="36">
        <v>690</v>
      </c>
      <c r="D20" s="36">
        <v>623</v>
      </c>
      <c r="E20" s="36">
        <v>0</v>
      </c>
      <c r="F20" s="41">
        <v>5219</v>
      </c>
    </row>
    <row r="21" spans="1:6" x14ac:dyDescent="0.35">
      <c r="A21" s="3" t="s">
        <v>19</v>
      </c>
      <c r="B21" s="37">
        <v>5272</v>
      </c>
      <c r="C21" s="36">
        <v>595</v>
      </c>
      <c r="D21" s="36">
        <v>744</v>
      </c>
      <c r="E21" s="36">
        <v>0</v>
      </c>
      <c r="F21" s="41">
        <v>6611</v>
      </c>
    </row>
    <row r="22" spans="1:6" x14ac:dyDescent="0.35">
      <c r="A22" s="3" t="s">
        <v>20</v>
      </c>
      <c r="B22" s="37">
        <v>2372</v>
      </c>
      <c r="C22" s="36">
        <v>0</v>
      </c>
      <c r="D22" s="36">
        <v>527</v>
      </c>
      <c r="E22" s="36">
        <v>0</v>
      </c>
      <c r="F22" s="41">
        <v>2899</v>
      </c>
    </row>
    <row r="23" spans="1:6" ht="15" thickBot="1" x14ac:dyDescent="0.4">
      <c r="A23" s="4"/>
    </row>
    <row r="24" spans="1:6" ht="25" customHeight="1" thickBot="1" x14ac:dyDescent="0.4">
      <c r="A24" s="6" t="s">
        <v>21</v>
      </c>
      <c r="B24" s="7">
        <f>SUM(B8:B23)</f>
        <v>90950</v>
      </c>
      <c r="C24" s="7">
        <f>SUM(C8:C23)</f>
        <v>54256</v>
      </c>
      <c r="D24" s="7">
        <f>SUM(D8:D23)</f>
        <v>21574</v>
      </c>
      <c r="E24" s="7">
        <f>SUM(E8:E23)</f>
        <v>62632</v>
      </c>
      <c r="F24" s="7">
        <f>SUM(F8:F23)</f>
        <v>229412</v>
      </c>
    </row>
    <row r="25" spans="1:6" x14ac:dyDescent="0.35">
      <c r="A25" s="3" t="s">
        <v>22</v>
      </c>
      <c r="B25" s="38">
        <v>3511</v>
      </c>
      <c r="C25" s="35">
        <v>2622</v>
      </c>
      <c r="D25" s="35">
        <v>1584</v>
      </c>
      <c r="E25" s="35">
        <v>2634</v>
      </c>
      <c r="F25" s="35">
        <v>10351</v>
      </c>
    </row>
    <row r="26" spans="1:6" x14ac:dyDescent="0.35">
      <c r="A26" s="3" t="s">
        <v>23</v>
      </c>
      <c r="B26" s="37">
        <v>10542</v>
      </c>
      <c r="C26" s="36">
        <v>6579</v>
      </c>
      <c r="D26" s="36">
        <v>3954</v>
      </c>
      <c r="E26" s="36">
        <v>5256</v>
      </c>
      <c r="F26" s="35">
        <v>26331</v>
      </c>
    </row>
    <row r="27" spans="1:6" x14ac:dyDescent="0.35">
      <c r="A27" s="3" t="s">
        <v>24</v>
      </c>
      <c r="B27" s="37">
        <v>35923</v>
      </c>
      <c r="C27" s="36">
        <v>21165</v>
      </c>
      <c r="D27" s="36">
        <v>8535</v>
      </c>
      <c r="E27" s="36">
        <v>26237</v>
      </c>
      <c r="F27" s="35">
        <v>91860</v>
      </c>
    </row>
    <row r="28" spans="1:6" x14ac:dyDescent="0.35">
      <c r="A28" s="3" t="s">
        <v>25</v>
      </c>
      <c r="B28" s="37">
        <v>54872</v>
      </c>
      <c r="C28" s="36">
        <v>50997</v>
      </c>
      <c r="D28" s="36">
        <v>15426</v>
      </c>
      <c r="E28" s="36">
        <v>39820</v>
      </c>
      <c r="F28" s="35">
        <v>161115</v>
      </c>
    </row>
    <row r="29" spans="1:6" x14ac:dyDescent="0.35">
      <c r="A29" s="3" t="s">
        <v>26</v>
      </c>
      <c r="B29" s="37">
        <v>68320</v>
      </c>
      <c r="C29" s="36">
        <v>69067</v>
      </c>
      <c r="D29" s="36">
        <v>26082</v>
      </c>
      <c r="E29" s="36">
        <v>60944</v>
      </c>
      <c r="F29" s="35">
        <v>224413</v>
      </c>
    </row>
    <row r="30" spans="1:6" x14ac:dyDescent="0.35">
      <c r="A30" s="3" t="s">
        <v>27</v>
      </c>
      <c r="B30" s="37">
        <v>104458</v>
      </c>
      <c r="C30" s="36">
        <v>52904</v>
      </c>
      <c r="D30" s="36">
        <v>35938</v>
      </c>
      <c r="E30" s="36">
        <v>53820</v>
      </c>
      <c r="F30" s="35">
        <v>247120</v>
      </c>
    </row>
    <row r="31" spans="1:6" x14ac:dyDescent="0.35">
      <c r="A31" s="3" t="s">
        <v>28</v>
      </c>
      <c r="B31" s="37">
        <v>47866</v>
      </c>
      <c r="C31" s="36">
        <v>43070</v>
      </c>
      <c r="D31" s="36">
        <v>44082</v>
      </c>
      <c r="E31" s="36">
        <v>54981</v>
      </c>
      <c r="F31" s="35">
        <v>189999</v>
      </c>
    </row>
    <row r="32" spans="1:6" x14ac:dyDescent="0.35">
      <c r="A32" s="3" t="s">
        <v>29</v>
      </c>
      <c r="B32" s="37">
        <v>32461</v>
      </c>
      <c r="C32" s="36">
        <v>15021</v>
      </c>
      <c r="D32" s="36">
        <v>20434</v>
      </c>
      <c r="E32" s="36">
        <v>6900</v>
      </c>
      <c r="F32" s="35">
        <v>74816</v>
      </c>
    </row>
    <row r="33" spans="1:6" x14ac:dyDescent="0.35">
      <c r="A33" s="3" t="s">
        <v>30</v>
      </c>
      <c r="B33" s="36">
        <v>16532</v>
      </c>
      <c r="C33" s="36">
        <v>12398</v>
      </c>
      <c r="D33" s="36">
        <v>8884</v>
      </c>
      <c r="E33" s="36">
        <v>10544</v>
      </c>
      <c r="F33" s="35">
        <v>48358</v>
      </c>
    </row>
    <row r="34" spans="1:6" s="2" customFormat="1" ht="15" thickBot="1" x14ac:dyDescent="0.4">
      <c r="A34" s="3"/>
      <c r="B34" s="11"/>
      <c r="C34" s="12"/>
      <c r="D34" s="12"/>
      <c r="E34" s="12"/>
      <c r="F34" s="12"/>
    </row>
    <row r="35" spans="1:6" s="2" customFormat="1" ht="25" customHeight="1" thickBot="1" x14ac:dyDescent="0.4">
      <c r="A35" s="6" t="s">
        <v>31</v>
      </c>
      <c r="B35" s="7">
        <f>SUM(B25:B34)</f>
        <v>374485</v>
      </c>
      <c r="C35" s="7">
        <f>SUM(C25:C34)</f>
        <v>273823</v>
      </c>
      <c r="D35" s="7">
        <f>SUM(D25:D34)</f>
        <v>164919</v>
      </c>
      <c r="E35" s="7">
        <f>SUM(E25:E34)</f>
        <v>261136</v>
      </c>
      <c r="F35" s="7">
        <f>SUM(F25:F34)</f>
        <v>1074363</v>
      </c>
    </row>
    <row r="36" spans="1:6" ht="15" thickBot="1" x14ac:dyDescent="0.4">
      <c r="A36" s="34" t="s">
        <v>35</v>
      </c>
      <c r="B36" s="9">
        <v>4475</v>
      </c>
      <c r="C36" s="10">
        <v>4412</v>
      </c>
      <c r="D36" s="10">
        <v>0</v>
      </c>
      <c r="E36" s="8">
        <v>4206</v>
      </c>
      <c r="F36" s="8">
        <f>SUM(B36:E36)</f>
        <v>13093</v>
      </c>
    </row>
    <row r="37" spans="1:6" ht="30" customHeight="1" thickTop="1" thickBot="1" x14ac:dyDescent="0.4">
      <c r="A37" s="13" t="s">
        <v>32</v>
      </c>
      <c r="B37" s="16">
        <f>SUM(B36,B24,B35)</f>
        <v>469910</v>
      </c>
      <c r="C37" s="16">
        <f>SUM(C36,C24,C35)</f>
        <v>332491</v>
      </c>
      <c r="D37" s="16">
        <f>SUM(D36,D24,D35)</f>
        <v>186493</v>
      </c>
      <c r="E37" s="16">
        <f>SUM(E36,E24,E35)</f>
        <v>327974</v>
      </c>
      <c r="F37" s="16">
        <f>SUM(F36,F24,F35)</f>
        <v>1316868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2" t="s">
        <v>34</v>
      </c>
      <c r="B1" s="23"/>
      <c r="C1" s="23"/>
      <c r="D1" s="23"/>
      <c r="E1" s="23"/>
      <c r="F1" s="23"/>
    </row>
    <row r="2" spans="1:6" ht="18.5" x14ac:dyDescent="0.45">
      <c r="A2" s="22" t="s">
        <v>5</v>
      </c>
      <c r="B2" s="23"/>
      <c r="C2" s="23"/>
      <c r="D2" s="23"/>
      <c r="E2" s="23"/>
      <c r="F2" s="23"/>
    </row>
    <row r="3" spans="1:6" ht="18.5" x14ac:dyDescent="0.45">
      <c r="A3" s="28" t="s">
        <v>43</v>
      </c>
      <c r="B3" s="23"/>
      <c r="C3" s="23"/>
      <c r="D3" s="23"/>
      <c r="E3" s="23"/>
      <c r="F3" s="23"/>
    </row>
    <row r="4" spans="1:6" ht="18.5" x14ac:dyDescent="0.45">
      <c r="A4" s="23"/>
      <c r="B4" s="23"/>
      <c r="C4" s="23"/>
      <c r="D4" s="23"/>
      <c r="E4" s="23"/>
      <c r="F4" s="23"/>
    </row>
    <row r="5" spans="1:6" x14ac:dyDescent="0.35">
      <c r="A5" s="26"/>
      <c r="B5" s="27"/>
      <c r="C5" s="27"/>
      <c r="D5" s="27"/>
      <c r="E5" s="27"/>
      <c r="F5" s="27"/>
    </row>
    <row r="6" spans="1:6" s="1" customFormat="1" x14ac:dyDescent="0.35">
      <c r="A6" s="32" t="s">
        <v>4</v>
      </c>
      <c r="B6" s="29" t="s">
        <v>33</v>
      </c>
      <c r="C6" s="30"/>
      <c r="D6" s="30"/>
      <c r="E6" s="31"/>
      <c r="F6" s="24" t="s">
        <v>36</v>
      </c>
    </row>
    <row r="7" spans="1:6" ht="15" thickBot="1" x14ac:dyDescent="0.4">
      <c r="A7" s="33"/>
      <c r="B7" s="5" t="s">
        <v>0</v>
      </c>
      <c r="C7" s="5" t="s">
        <v>1</v>
      </c>
      <c r="D7" s="5" t="s">
        <v>2</v>
      </c>
      <c r="E7" s="5" t="s">
        <v>3</v>
      </c>
      <c r="F7" s="25"/>
    </row>
    <row r="8" spans="1:6" ht="15" thickTop="1" x14ac:dyDescent="0.35">
      <c r="A8" s="3" t="s">
        <v>6</v>
      </c>
      <c r="B8" s="19">
        <v>13</v>
      </c>
      <c r="C8" s="19">
        <v>8</v>
      </c>
      <c r="D8" s="19">
        <v>5</v>
      </c>
      <c r="E8" s="19">
        <v>11</v>
      </c>
      <c r="F8" s="19">
        <v>37</v>
      </c>
    </row>
    <row r="9" spans="1:6" x14ac:dyDescent="0.35">
      <c r="A9" s="3" t="s">
        <v>7</v>
      </c>
      <c r="B9" s="19">
        <v>47</v>
      </c>
      <c r="C9" s="19">
        <v>38</v>
      </c>
      <c r="D9" s="19">
        <v>20</v>
      </c>
      <c r="E9" s="19">
        <v>39</v>
      </c>
      <c r="F9" s="19">
        <v>144</v>
      </c>
    </row>
    <row r="10" spans="1:6" x14ac:dyDescent="0.35">
      <c r="A10" s="3" t="s">
        <v>8</v>
      </c>
      <c r="B10" s="19">
        <v>116</v>
      </c>
      <c r="C10" s="19">
        <v>62</v>
      </c>
      <c r="D10" s="19">
        <v>23</v>
      </c>
      <c r="E10" s="19">
        <v>91</v>
      </c>
      <c r="F10" s="19">
        <v>292</v>
      </c>
    </row>
    <row r="11" spans="1:6" x14ac:dyDescent="0.35">
      <c r="A11" s="3" t="s">
        <v>9</v>
      </c>
      <c r="B11" s="19">
        <v>123</v>
      </c>
      <c r="C11" s="19">
        <v>113</v>
      </c>
      <c r="D11" s="19">
        <v>43</v>
      </c>
      <c r="E11" s="19">
        <v>145</v>
      </c>
      <c r="F11" s="19">
        <v>424</v>
      </c>
    </row>
    <row r="12" spans="1:6" x14ac:dyDescent="0.35">
      <c r="A12" s="3" t="s">
        <v>10</v>
      </c>
      <c r="B12" s="21">
        <v>4203</v>
      </c>
      <c r="C12" s="21">
        <v>3066</v>
      </c>
      <c r="D12" s="19">
        <v>647</v>
      </c>
      <c r="E12" s="21">
        <v>3340</v>
      </c>
      <c r="F12" s="21">
        <v>11256</v>
      </c>
    </row>
    <row r="13" spans="1:6" x14ac:dyDescent="0.35">
      <c r="A13" s="3" t="s">
        <v>11</v>
      </c>
      <c r="B13" s="21">
        <v>8879</v>
      </c>
      <c r="C13" s="21">
        <v>6574</v>
      </c>
      <c r="D13" s="21">
        <v>1908</v>
      </c>
      <c r="E13" s="21">
        <v>9904</v>
      </c>
      <c r="F13" s="21">
        <v>27265</v>
      </c>
    </row>
    <row r="14" spans="1:6" x14ac:dyDescent="0.35">
      <c r="A14" s="3" t="s">
        <v>12</v>
      </c>
      <c r="B14" s="21">
        <v>15502</v>
      </c>
      <c r="C14" s="21">
        <v>10399</v>
      </c>
      <c r="D14" s="21">
        <v>3915</v>
      </c>
      <c r="E14" s="21">
        <v>13937</v>
      </c>
      <c r="F14" s="21">
        <v>43753</v>
      </c>
    </row>
    <row r="15" spans="1:6" x14ac:dyDescent="0.35">
      <c r="A15" s="3" t="s">
        <v>13</v>
      </c>
      <c r="B15" s="21">
        <v>26961</v>
      </c>
      <c r="C15" s="21">
        <v>18433</v>
      </c>
      <c r="D15" s="21">
        <v>6242</v>
      </c>
      <c r="E15" s="21">
        <v>19766</v>
      </c>
      <c r="F15" s="21">
        <v>71402</v>
      </c>
    </row>
    <row r="16" spans="1:6" x14ac:dyDescent="0.35">
      <c r="A16" s="3" t="s">
        <v>14</v>
      </c>
      <c r="B16" s="21">
        <v>13957</v>
      </c>
      <c r="C16" s="21">
        <v>6649</v>
      </c>
      <c r="D16" s="21">
        <v>3146</v>
      </c>
      <c r="E16" s="21">
        <v>7166</v>
      </c>
      <c r="F16" s="21">
        <v>30918</v>
      </c>
    </row>
    <row r="17" spans="1:6" x14ac:dyDescent="0.35">
      <c r="A17" s="3" t="s">
        <v>15</v>
      </c>
      <c r="B17" s="21">
        <v>6916</v>
      </c>
      <c r="C17" s="21">
        <v>7067</v>
      </c>
      <c r="D17" s="21">
        <v>3238</v>
      </c>
      <c r="E17" s="21">
        <v>8113</v>
      </c>
      <c r="F17" s="21">
        <v>25334</v>
      </c>
    </row>
    <row r="18" spans="1:6" x14ac:dyDescent="0.35">
      <c r="A18" s="3" t="s">
        <v>16</v>
      </c>
      <c r="B18" s="19">
        <v>608</v>
      </c>
      <c r="C18" s="19">
        <v>83</v>
      </c>
      <c r="D18" s="19">
        <v>108</v>
      </c>
      <c r="E18" s="19">
        <v>0</v>
      </c>
      <c r="F18" s="19">
        <v>799</v>
      </c>
    </row>
    <row r="19" spans="1:6" x14ac:dyDescent="0.35">
      <c r="A19" s="3" t="s">
        <v>17</v>
      </c>
      <c r="B19" s="21">
        <v>1973</v>
      </c>
      <c r="C19" s="19">
        <v>391</v>
      </c>
      <c r="D19" s="19">
        <v>306</v>
      </c>
      <c r="E19" s="19">
        <v>0</v>
      </c>
      <c r="F19" s="21">
        <v>2670</v>
      </c>
    </row>
    <row r="20" spans="1:6" x14ac:dyDescent="0.35">
      <c r="A20" s="3" t="s">
        <v>18</v>
      </c>
      <c r="B20" s="21">
        <v>3901</v>
      </c>
      <c r="C20" s="19">
        <v>698</v>
      </c>
      <c r="D20" s="19">
        <v>620</v>
      </c>
      <c r="E20" s="19">
        <v>0</v>
      </c>
      <c r="F20" s="21">
        <v>5219</v>
      </c>
    </row>
    <row r="21" spans="1:6" x14ac:dyDescent="0.35">
      <c r="A21" s="3" t="s">
        <v>19</v>
      </c>
      <c r="B21" s="21">
        <v>5254</v>
      </c>
      <c r="C21" s="19">
        <v>603</v>
      </c>
      <c r="D21" s="19">
        <v>740</v>
      </c>
      <c r="E21" s="19">
        <v>0</v>
      </c>
      <c r="F21" s="21">
        <v>6597</v>
      </c>
    </row>
    <row r="22" spans="1:6" x14ac:dyDescent="0.35">
      <c r="A22" s="3" t="s">
        <v>20</v>
      </c>
      <c r="B22" s="21">
        <v>2417</v>
      </c>
      <c r="C22" s="19">
        <v>0</v>
      </c>
      <c r="D22" s="19">
        <v>527</v>
      </c>
      <c r="E22" s="19">
        <v>0</v>
      </c>
      <c r="F22" s="21">
        <v>2944</v>
      </c>
    </row>
    <row r="23" spans="1:6" ht="15" thickBot="1" x14ac:dyDescent="0.4">
      <c r="A23" s="4"/>
    </row>
    <row r="24" spans="1:6" ht="25" customHeight="1" thickBot="1" x14ac:dyDescent="0.4">
      <c r="A24" s="6" t="s">
        <v>21</v>
      </c>
      <c r="B24" s="7">
        <f>SUM(B8:B23)</f>
        <v>90870</v>
      </c>
      <c r="C24" s="7">
        <f>SUM(C8:C23)</f>
        <v>54184</v>
      </c>
      <c r="D24" s="7">
        <f>SUM(D8:D23)</f>
        <v>21488</v>
      </c>
      <c r="E24" s="7">
        <f>SUM(E8:E23)</f>
        <v>62512</v>
      </c>
      <c r="F24" s="7">
        <f>SUM(F8:F23)</f>
        <v>229054</v>
      </c>
    </row>
    <row r="25" spans="1:6" x14ac:dyDescent="0.35">
      <c r="A25" s="3" t="s">
        <v>22</v>
      </c>
      <c r="B25" s="21">
        <v>3533</v>
      </c>
      <c r="C25" s="21">
        <v>2623</v>
      </c>
      <c r="D25" s="21">
        <v>1583</v>
      </c>
      <c r="E25" s="21">
        <v>2661</v>
      </c>
      <c r="F25" s="21">
        <v>10400</v>
      </c>
    </row>
    <row r="26" spans="1:6" x14ac:dyDescent="0.35">
      <c r="A26" s="3" t="s">
        <v>23</v>
      </c>
      <c r="B26" s="21">
        <v>10470</v>
      </c>
      <c r="C26" s="21">
        <v>6585</v>
      </c>
      <c r="D26" s="21">
        <v>3953</v>
      </c>
      <c r="E26" s="21">
        <v>5269</v>
      </c>
      <c r="F26" s="21">
        <v>26277</v>
      </c>
    </row>
    <row r="27" spans="1:6" x14ac:dyDescent="0.35">
      <c r="A27" s="3" t="s">
        <v>24</v>
      </c>
      <c r="B27" s="21">
        <v>35978</v>
      </c>
      <c r="C27" s="21">
        <v>21172</v>
      </c>
      <c r="D27" s="21">
        <v>8474</v>
      </c>
      <c r="E27" s="21">
        <v>26427</v>
      </c>
      <c r="F27" s="21">
        <v>92051</v>
      </c>
    </row>
    <row r="28" spans="1:6" x14ac:dyDescent="0.35">
      <c r="A28" s="3" t="s">
        <v>25</v>
      </c>
      <c r="B28" s="21">
        <v>55142</v>
      </c>
      <c r="C28" s="21">
        <v>51051</v>
      </c>
      <c r="D28" s="21">
        <v>15522</v>
      </c>
      <c r="E28" s="21">
        <v>39741</v>
      </c>
      <c r="F28" s="21">
        <v>161456</v>
      </c>
    </row>
    <row r="29" spans="1:6" x14ac:dyDescent="0.35">
      <c r="A29" s="3" t="s">
        <v>26</v>
      </c>
      <c r="B29" s="21">
        <v>68376</v>
      </c>
      <c r="C29" s="21">
        <v>68973</v>
      </c>
      <c r="D29" s="21">
        <v>26116</v>
      </c>
      <c r="E29" s="21">
        <v>61433</v>
      </c>
      <c r="F29" s="21">
        <v>224898</v>
      </c>
    </row>
    <row r="30" spans="1:6" x14ac:dyDescent="0.35">
      <c r="A30" s="3" t="s">
        <v>27</v>
      </c>
      <c r="B30" s="21">
        <v>105261</v>
      </c>
      <c r="C30" s="21">
        <v>53297</v>
      </c>
      <c r="D30" s="21">
        <v>35885</v>
      </c>
      <c r="E30" s="21">
        <v>53279</v>
      </c>
      <c r="F30" s="21">
        <v>247722</v>
      </c>
    </row>
    <row r="31" spans="1:6" x14ac:dyDescent="0.35">
      <c r="A31" s="3" t="s">
        <v>28</v>
      </c>
      <c r="B31" s="21">
        <v>47091</v>
      </c>
      <c r="C31" s="21">
        <v>43275</v>
      </c>
      <c r="D31" s="21">
        <v>44753</v>
      </c>
      <c r="E31" s="21">
        <v>55448</v>
      </c>
      <c r="F31" s="21">
        <v>190567</v>
      </c>
    </row>
    <row r="32" spans="1:6" x14ac:dyDescent="0.35">
      <c r="A32" s="3" t="s">
        <v>29</v>
      </c>
      <c r="B32" s="21">
        <v>32283</v>
      </c>
      <c r="C32" s="21">
        <v>15366</v>
      </c>
      <c r="D32" s="21">
        <v>20441</v>
      </c>
      <c r="E32" s="21">
        <v>6920</v>
      </c>
      <c r="F32" s="21">
        <v>75010</v>
      </c>
    </row>
    <row r="33" spans="1:6" x14ac:dyDescent="0.35">
      <c r="A33" s="3" t="s">
        <v>30</v>
      </c>
      <c r="B33" s="21">
        <v>16284</v>
      </c>
      <c r="C33" s="21">
        <v>11804</v>
      </c>
      <c r="D33" s="21">
        <v>7839</v>
      </c>
      <c r="E33" s="21">
        <v>10667</v>
      </c>
      <c r="F33" s="21">
        <v>46594</v>
      </c>
    </row>
    <row r="34" spans="1:6" s="2" customFormat="1" ht="15" thickBot="1" x14ac:dyDescent="0.4">
      <c r="A34" s="3"/>
      <c r="B34" s="11"/>
      <c r="C34" s="12"/>
      <c r="D34" s="12"/>
      <c r="E34" s="12"/>
      <c r="F34" s="12"/>
    </row>
    <row r="35" spans="1:6" s="2" customFormat="1" ht="25" customHeight="1" thickBot="1" x14ac:dyDescent="0.4">
      <c r="A35" s="6" t="s">
        <v>31</v>
      </c>
      <c r="B35" s="7">
        <f>SUM(B25:B34)</f>
        <v>374418</v>
      </c>
      <c r="C35" s="7">
        <f>SUM(C25:C34)</f>
        <v>274146</v>
      </c>
      <c r="D35" s="7">
        <f>SUM(D25:D34)</f>
        <v>164566</v>
      </c>
      <c r="E35" s="7">
        <f>SUM(E25:E34)</f>
        <v>261845</v>
      </c>
      <c r="F35" s="7">
        <f>SUM(F25:F34)</f>
        <v>1074975</v>
      </c>
    </row>
    <row r="36" spans="1:6" ht="15" thickBot="1" x14ac:dyDescent="0.4">
      <c r="A36" s="34" t="s">
        <v>35</v>
      </c>
      <c r="B36" s="9">
        <v>4461</v>
      </c>
      <c r="C36" s="10">
        <v>4402</v>
      </c>
      <c r="D36" s="10">
        <v>0</v>
      </c>
      <c r="E36" s="8">
        <v>4201</v>
      </c>
      <c r="F36" s="8">
        <f>SUM(B36:E36)</f>
        <v>13064</v>
      </c>
    </row>
    <row r="37" spans="1:6" ht="30" customHeight="1" thickTop="1" thickBot="1" x14ac:dyDescent="0.4">
      <c r="A37" s="13" t="s">
        <v>32</v>
      </c>
      <c r="B37" s="16">
        <f>SUM(B36,B24,B35)</f>
        <v>469749</v>
      </c>
      <c r="C37" s="16">
        <f>SUM(C36,C24,C35)</f>
        <v>332732</v>
      </c>
      <c r="D37" s="16">
        <f>SUM(D36,D24,D35)</f>
        <v>186054</v>
      </c>
      <c r="E37" s="16">
        <f>SUM(E36,E24,E35)</f>
        <v>328558</v>
      </c>
      <c r="F37" s="16">
        <f>SUM(F36,F24,F35)</f>
        <v>1317093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2" t="s">
        <v>34</v>
      </c>
      <c r="B1" s="23"/>
      <c r="C1" s="23"/>
      <c r="D1" s="23"/>
      <c r="E1" s="23"/>
      <c r="F1" s="23"/>
    </row>
    <row r="2" spans="1:6" ht="18.5" x14ac:dyDescent="0.45">
      <c r="A2" s="22" t="s">
        <v>5</v>
      </c>
      <c r="B2" s="23"/>
      <c r="C2" s="23"/>
      <c r="D2" s="23"/>
      <c r="E2" s="23"/>
      <c r="F2" s="23"/>
    </row>
    <row r="3" spans="1:6" ht="18.5" x14ac:dyDescent="0.45">
      <c r="A3" s="28" t="s">
        <v>42</v>
      </c>
      <c r="B3" s="23"/>
      <c r="C3" s="23"/>
      <c r="D3" s="23"/>
      <c r="E3" s="23"/>
      <c r="F3" s="23"/>
    </row>
    <row r="4" spans="1:6" ht="18.5" x14ac:dyDescent="0.45">
      <c r="A4" s="23"/>
      <c r="B4" s="23"/>
      <c r="C4" s="23"/>
      <c r="D4" s="23"/>
      <c r="E4" s="23"/>
      <c r="F4" s="23"/>
    </row>
    <row r="5" spans="1:6" x14ac:dyDescent="0.35">
      <c r="A5" s="26"/>
      <c r="B5" s="27"/>
      <c r="C5" s="27"/>
      <c r="D5" s="27"/>
      <c r="E5" s="27"/>
      <c r="F5" s="27"/>
    </row>
    <row r="6" spans="1:6" s="1" customFormat="1" x14ac:dyDescent="0.35">
      <c r="A6" s="32" t="s">
        <v>4</v>
      </c>
      <c r="B6" s="29" t="s">
        <v>33</v>
      </c>
      <c r="C6" s="30"/>
      <c r="D6" s="30"/>
      <c r="E6" s="31"/>
      <c r="F6" s="24" t="s">
        <v>36</v>
      </c>
    </row>
    <row r="7" spans="1:6" ht="15" thickBot="1" x14ac:dyDescent="0.4">
      <c r="A7" s="33"/>
      <c r="B7" s="5" t="s">
        <v>0</v>
      </c>
      <c r="C7" s="5" t="s">
        <v>1</v>
      </c>
      <c r="D7" s="5" t="s">
        <v>2</v>
      </c>
      <c r="E7" s="5" t="s">
        <v>3</v>
      </c>
      <c r="F7" s="25"/>
    </row>
    <row r="8" spans="1:6" ht="15" thickTop="1" x14ac:dyDescent="0.35">
      <c r="A8" s="3" t="s">
        <v>6</v>
      </c>
      <c r="B8" s="19">
        <v>13</v>
      </c>
      <c r="C8" s="19">
        <v>8</v>
      </c>
      <c r="D8" s="19">
        <v>5</v>
      </c>
      <c r="E8" s="19">
        <v>13</v>
      </c>
      <c r="F8" s="19">
        <v>39</v>
      </c>
    </row>
    <row r="9" spans="1:6" x14ac:dyDescent="0.35">
      <c r="A9" s="3" t="s">
        <v>7</v>
      </c>
      <c r="B9" s="19">
        <v>47</v>
      </c>
      <c r="C9" s="19">
        <v>41</v>
      </c>
      <c r="D9" s="19">
        <v>20</v>
      </c>
      <c r="E9" s="19">
        <v>38</v>
      </c>
      <c r="F9" s="19">
        <v>146</v>
      </c>
    </row>
    <row r="10" spans="1:6" x14ac:dyDescent="0.35">
      <c r="A10" s="3" t="s">
        <v>8</v>
      </c>
      <c r="B10" s="19">
        <v>116</v>
      </c>
      <c r="C10" s="19">
        <v>59</v>
      </c>
      <c r="D10" s="19">
        <v>33</v>
      </c>
      <c r="E10" s="19">
        <v>92</v>
      </c>
      <c r="F10" s="19">
        <v>300</v>
      </c>
    </row>
    <row r="11" spans="1:6" x14ac:dyDescent="0.35">
      <c r="A11" s="3" t="s">
        <v>9</v>
      </c>
      <c r="B11" s="19">
        <v>125</v>
      </c>
      <c r="C11" s="19">
        <v>113</v>
      </c>
      <c r="D11" s="19">
        <v>36</v>
      </c>
      <c r="E11" s="19">
        <v>147</v>
      </c>
      <c r="F11" s="19">
        <v>421</v>
      </c>
    </row>
    <row r="12" spans="1:6" x14ac:dyDescent="0.35">
      <c r="A12" s="3" t="s">
        <v>10</v>
      </c>
      <c r="B12" s="21">
        <v>4172</v>
      </c>
      <c r="C12" s="21">
        <v>2995</v>
      </c>
      <c r="D12" s="19">
        <v>646</v>
      </c>
      <c r="E12" s="21">
        <v>3394</v>
      </c>
      <c r="F12" s="21">
        <v>11207</v>
      </c>
    </row>
    <row r="13" spans="1:6" x14ac:dyDescent="0.35">
      <c r="A13" s="3" t="s">
        <v>11</v>
      </c>
      <c r="B13" s="21">
        <v>8936</v>
      </c>
      <c r="C13" s="21">
        <v>6516</v>
      </c>
      <c r="D13" s="21">
        <v>1906</v>
      </c>
      <c r="E13" s="21">
        <v>9997</v>
      </c>
      <c r="F13" s="21">
        <v>27355</v>
      </c>
    </row>
    <row r="14" spans="1:6" x14ac:dyDescent="0.35">
      <c r="A14" s="3" t="s">
        <v>12</v>
      </c>
      <c r="B14" s="21">
        <v>15801</v>
      </c>
      <c r="C14" s="21">
        <v>10357</v>
      </c>
      <c r="D14" s="21">
        <v>3914</v>
      </c>
      <c r="E14" s="21">
        <v>14129</v>
      </c>
      <c r="F14" s="21">
        <v>44201</v>
      </c>
    </row>
    <row r="15" spans="1:6" x14ac:dyDescent="0.35">
      <c r="A15" s="3" t="s">
        <v>13</v>
      </c>
      <c r="B15" s="21">
        <v>28234</v>
      </c>
      <c r="C15" s="21">
        <v>18399</v>
      </c>
      <c r="D15" s="21">
        <v>6236</v>
      </c>
      <c r="E15" s="21">
        <v>20537</v>
      </c>
      <c r="F15" s="21">
        <v>73406</v>
      </c>
    </row>
    <row r="16" spans="1:6" x14ac:dyDescent="0.35">
      <c r="A16" s="3" t="s">
        <v>14</v>
      </c>
      <c r="B16" s="21">
        <v>12030</v>
      </c>
      <c r="C16" s="21">
        <v>6693</v>
      </c>
      <c r="D16" s="21">
        <v>3648</v>
      </c>
      <c r="E16" s="21">
        <v>7498</v>
      </c>
      <c r="F16" s="21">
        <v>29869</v>
      </c>
    </row>
    <row r="17" spans="1:6" x14ac:dyDescent="0.35">
      <c r="A17" s="3" t="s">
        <v>15</v>
      </c>
      <c r="B17" s="21">
        <v>8683</v>
      </c>
      <c r="C17" s="21">
        <v>8399</v>
      </c>
      <c r="D17" s="21">
        <v>2991</v>
      </c>
      <c r="E17" s="21">
        <v>7093</v>
      </c>
      <c r="F17" s="21">
        <v>27166</v>
      </c>
    </row>
    <row r="18" spans="1:6" x14ac:dyDescent="0.35">
      <c r="A18" s="3" t="s">
        <v>16</v>
      </c>
      <c r="B18" s="19">
        <v>606</v>
      </c>
      <c r="C18" s="19">
        <v>84</v>
      </c>
      <c r="D18" s="19">
        <v>108</v>
      </c>
      <c r="E18" s="19">
        <v>0</v>
      </c>
      <c r="F18" s="19">
        <v>798</v>
      </c>
    </row>
    <row r="19" spans="1:6" x14ac:dyDescent="0.35">
      <c r="A19" s="3" t="s">
        <v>17</v>
      </c>
      <c r="B19" s="21">
        <v>1979</v>
      </c>
      <c r="C19" s="19">
        <v>397</v>
      </c>
      <c r="D19" s="19">
        <v>305</v>
      </c>
      <c r="E19" s="19">
        <v>0</v>
      </c>
      <c r="F19" s="21">
        <v>2681</v>
      </c>
    </row>
    <row r="20" spans="1:6" x14ac:dyDescent="0.35">
      <c r="A20" s="3" t="s">
        <v>18</v>
      </c>
      <c r="B20" s="21">
        <v>3899</v>
      </c>
      <c r="C20" s="19">
        <v>713</v>
      </c>
      <c r="D20" s="19">
        <v>591</v>
      </c>
      <c r="E20" s="19">
        <v>0</v>
      </c>
      <c r="F20" s="21">
        <v>5203</v>
      </c>
    </row>
    <row r="21" spans="1:6" x14ac:dyDescent="0.35">
      <c r="A21" s="3" t="s">
        <v>19</v>
      </c>
      <c r="B21" s="21">
        <v>5288</v>
      </c>
      <c r="C21" s="19">
        <v>604</v>
      </c>
      <c r="D21" s="19">
        <v>734</v>
      </c>
      <c r="E21" s="19">
        <v>0</v>
      </c>
      <c r="F21" s="21">
        <v>6626</v>
      </c>
    </row>
    <row r="22" spans="1:6" x14ac:dyDescent="0.35">
      <c r="A22" s="3" t="s">
        <v>20</v>
      </c>
      <c r="B22" s="21">
        <v>2452</v>
      </c>
      <c r="C22" s="19">
        <v>0</v>
      </c>
      <c r="D22" s="19">
        <v>527</v>
      </c>
      <c r="E22" s="19">
        <v>0</v>
      </c>
      <c r="F22" s="21">
        <v>2979</v>
      </c>
    </row>
    <row r="23" spans="1:6" ht="15" thickBot="1" x14ac:dyDescent="0.4">
      <c r="A23" s="4"/>
    </row>
    <row r="24" spans="1:6" ht="25" customHeight="1" thickBot="1" x14ac:dyDescent="0.4">
      <c r="A24" s="6" t="s">
        <v>21</v>
      </c>
      <c r="B24" s="7">
        <f>SUM(B8:B23)</f>
        <v>92381</v>
      </c>
      <c r="C24" s="7">
        <f>SUM(C8:C23)</f>
        <v>55378</v>
      </c>
      <c r="D24" s="7">
        <f>SUM(D8:D23)</f>
        <v>21700</v>
      </c>
      <c r="E24" s="7">
        <f>SUM(E8:E23)</f>
        <v>62938</v>
      </c>
      <c r="F24" s="7">
        <f>SUM(F8:F23)</f>
        <v>232397</v>
      </c>
    </row>
    <row r="25" spans="1:6" x14ac:dyDescent="0.35">
      <c r="A25" s="3" t="s">
        <v>22</v>
      </c>
      <c r="B25" s="21">
        <v>3556</v>
      </c>
      <c r="C25" s="21">
        <v>2614</v>
      </c>
      <c r="D25" s="21">
        <v>1582</v>
      </c>
      <c r="E25" s="21">
        <v>2659</v>
      </c>
      <c r="F25" s="21">
        <v>10411</v>
      </c>
    </row>
    <row r="26" spans="1:6" x14ac:dyDescent="0.35">
      <c r="A26" s="3" t="s">
        <v>23</v>
      </c>
      <c r="B26" s="21">
        <v>10646</v>
      </c>
      <c r="C26" s="21">
        <v>6565</v>
      </c>
      <c r="D26" s="21">
        <v>3945</v>
      </c>
      <c r="E26" s="21">
        <v>5317</v>
      </c>
      <c r="F26" s="21">
        <v>26473</v>
      </c>
    </row>
    <row r="27" spans="1:6" x14ac:dyDescent="0.35">
      <c r="A27" s="3" t="s">
        <v>24</v>
      </c>
      <c r="B27" s="21">
        <v>35766</v>
      </c>
      <c r="C27" s="21">
        <v>21129</v>
      </c>
      <c r="D27" s="21">
        <v>8387</v>
      </c>
      <c r="E27" s="21">
        <v>26525</v>
      </c>
      <c r="F27" s="21">
        <v>91807</v>
      </c>
    </row>
    <row r="28" spans="1:6" x14ac:dyDescent="0.35">
      <c r="A28" s="3" t="s">
        <v>25</v>
      </c>
      <c r="B28" s="21">
        <v>55363</v>
      </c>
      <c r="C28" s="21">
        <v>50749</v>
      </c>
      <c r="D28" s="21">
        <v>15530</v>
      </c>
      <c r="E28" s="21">
        <v>39677</v>
      </c>
      <c r="F28" s="21">
        <v>161319</v>
      </c>
    </row>
    <row r="29" spans="1:6" x14ac:dyDescent="0.35">
      <c r="A29" s="3" t="s">
        <v>26</v>
      </c>
      <c r="B29" s="21">
        <v>68261</v>
      </c>
      <c r="C29" s="21">
        <v>68560</v>
      </c>
      <c r="D29" s="21">
        <v>25807</v>
      </c>
      <c r="E29" s="21">
        <v>61695</v>
      </c>
      <c r="F29" s="21">
        <v>224323</v>
      </c>
    </row>
    <row r="30" spans="1:6" x14ac:dyDescent="0.35">
      <c r="A30" s="3" t="s">
        <v>27</v>
      </c>
      <c r="B30" s="21">
        <v>106446</v>
      </c>
      <c r="C30" s="21">
        <v>53713</v>
      </c>
      <c r="D30" s="21">
        <v>35380</v>
      </c>
      <c r="E30" s="21">
        <v>53377</v>
      </c>
      <c r="F30" s="21">
        <v>248916</v>
      </c>
    </row>
    <row r="31" spans="1:6" x14ac:dyDescent="0.35">
      <c r="A31" s="3" t="s">
        <v>28</v>
      </c>
      <c r="B31" s="21">
        <v>46572</v>
      </c>
      <c r="C31" s="21">
        <v>43974</v>
      </c>
      <c r="D31" s="21">
        <v>45991</v>
      </c>
      <c r="E31" s="21">
        <v>55479</v>
      </c>
      <c r="F31" s="21">
        <v>192016</v>
      </c>
    </row>
    <row r="32" spans="1:6" x14ac:dyDescent="0.35">
      <c r="A32" s="3" t="s">
        <v>29</v>
      </c>
      <c r="B32" s="21">
        <v>31001</v>
      </c>
      <c r="C32" s="21">
        <v>15930</v>
      </c>
      <c r="D32" s="21">
        <v>20169</v>
      </c>
      <c r="E32" s="21">
        <v>7002</v>
      </c>
      <c r="F32" s="21">
        <v>74102</v>
      </c>
    </row>
    <row r="33" spans="1:6" x14ac:dyDescent="0.35">
      <c r="A33" s="3" t="s">
        <v>30</v>
      </c>
      <c r="B33" s="21">
        <v>17138</v>
      </c>
      <c r="C33" s="21">
        <v>11058</v>
      </c>
      <c r="D33" s="21">
        <v>7757</v>
      </c>
      <c r="E33" s="21">
        <v>10807</v>
      </c>
      <c r="F33" s="21">
        <v>46760</v>
      </c>
    </row>
    <row r="34" spans="1:6" s="2" customFormat="1" ht="15" thickBot="1" x14ac:dyDescent="0.4">
      <c r="A34" s="3"/>
      <c r="B34" s="11"/>
      <c r="C34" s="12"/>
      <c r="D34" s="12"/>
      <c r="E34" s="12"/>
      <c r="F34" s="12"/>
    </row>
    <row r="35" spans="1:6" s="2" customFormat="1" ht="25" customHeight="1" thickBot="1" x14ac:dyDescent="0.4">
      <c r="A35" s="6" t="s">
        <v>31</v>
      </c>
      <c r="B35" s="7">
        <f>SUM(B25:B34)</f>
        <v>374749</v>
      </c>
      <c r="C35" s="7">
        <f>SUM(C25:C34)</f>
        <v>274292</v>
      </c>
      <c r="D35" s="7">
        <f>SUM(D25:D34)</f>
        <v>164548</v>
      </c>
      <c r="E35" s="7">
        <f>SUM(E25:E34)</f>
        <v>262538</v>
      </c>
      <c r="F35" s="7">
        <f>SUM(F25:F34)</f>
        <v>1076127</v>
      </c>
    </row>
    <row r="36" spans="1:6" ht="15" thickBot="1" x14ac:dyDescent="0.4">
      <c r="A36" s="34" t="s">
        <v>35</v>
      </c>
      <c r="B36" s="9">
        <v>3451</v>
      </c>
      <c r="C36" s="10">
        <v>3335</v>
      </c>
      <c r="D36" s="10">
        <v>0</v>
      </c>
      <c r="E36" s="8">
        <v>3189</v>
      </c>
      <c r="F36" s="8">
        <f>SUM(B36:E36)</f>
        <v>9975</v>
      </c>
    </row>
    <row r="37" spans="1:6" ht="30" customHeight="1" thickTop="1" thickBot="1" x14ac:dyDescent="0.4">
      <c r="A37" s="13" t="s">
        <v>32</v>
      </c>
      <c r="B37" s="16">
        <f>SUM(B36,B24,B35)</f>
        <v>470581</v>
      </c>
      <c r="C37" s="16">
        <f>SUM(C36,C24,C35)</f>
        <v>333005</v>
      </c>
      <c r="D37" s="16">
        <f>SUM(D36,D24,D35)</f>
        <v>186248</v>
      </c>
      <c r="E37" s="16">
        <f>SUM(E36,E24,E35)</f>
        <v>328665</v>
      </c>
      <c r="F37" s="16">
        <f>SUM(F36,F24,F35)</f>
        <v>1318499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2" t="s">
        <v>34</v>
      </c>
      <c r="B1" s="23"/>
      <c r="C1" s="23"/>
      <c r="D1" s="23"/>
      <c r="E1" s="23"/>
      <c r="F1" s="23"/>
    </row>
    <row r="2" spans="1:6" ht="18.5" x14ac:dyDescent="0.45">
      <c r="A2" s="22" t="s">
        <v>5</v>
      </c>
      <c r="B2" s="23"/>
      <c r="C2" s="23"/>
      <c r="D2" s="23"/>
      <c r="E2" s="23"/>
      <c r="F2" s="23"/>
    </row>
    <row r="3" spans="1:6" ht="18.5" x14ac:dyDescent="0.45">
      <c r="A3" s="28" t="s">
        <v>41</v>
      </c>
      <c r="B3" s="23"/>
      <c r="C3" s="23"/>
      <c r="D3" s="23"/>
      <c r="E3" s="23"/>
      <c r="F3" s="23"/>
    </row>
    <row r="4" spans="1:6" ht="18.5" x14ac:dyDescent="0.45">
      <c r="A4" s="23"/>
      <c r="B4" s="23"/>
      <c r="C4" s="23"/>
      <c r="D4" s="23"/>
      <c r="E4" s="23"/>
      <c r="F4" s="23"/>
    </row>
    <row r="5" spans="1:6" x14ac:dyDescent="0.35">
      <c r="A5" s="26"/>
      <c r="B5" s="27"/>
      <c r="C5" s="27"/>
      <c r="D5" s="27"/>
      <c r="E5" s="27"/>
      <c r="F5" s="27"/>
    </row>
    <row r="6" spans="1:6" s="1" customFormat="1" x14ac:dyDescent="0.35">
      <c r="A6" s="32" t="s">
        <v>4</v>
      </c>
      <c r="B6" s="29" t="s">
        <v>33</v>
      </c>
      <c r="C6" s="30"/>
      <c r="D6" s="30"/>
      <c r="E6" s="31"/>
      <c r="F6" s="24" t="s">
        <v>36</v>
      </c>
    </row>
    <row r="7" spans="1:6" ht="15" thickBot="1" x14ac:dyDescent="0.4">
      <c r="A7" s="33"/>
      <c r="B7" s="5" t="s">
        <v>0</v>
      </c>
      <c r="C7" s="5" t="s">
        <v>1</v>
      </c>
      <c r="D7" s="5" t="s">
        <v>2</v>
      </c>
      <c r="E7" s="5" t="s">
        <v>3</v>
      </c>
      <c r="F7" s="25"/>
    </row>
    <row r="8" spans="1:6" ht="15" thickTop="1" x14ac:dyDescent="0.35">
      <c r="A8" s="3" t="s">
        <v>6</v>
      </c>
      <c r="B8" s="19">
        <v>13</v>
      </c>
      <c r="C8" s="19">
        <v>9</v>
      </c>
      <c r="D8" s="19">
        <v>5</v>
      </c>
      <c r="E8" s="19">
        <v>13</v>
      </c>
      <c r="F8" s="19">
        <v>40</v>
      </c>
    </row>
    <row r="9" spans="1:6" x14ac:dyDescent="0.35">
      <c r="A9" s="3" t="s">
        <v>7</v>
      </c>
      <c r="B9" s="19">
        <v>48</v>
      </c>
      <c r="C9" s="19">
        <v>40</v>
      </c>
      <c r="D9" s="19">
        <v>19</v>
      </c>
      <c r="E9" s="19">
        <v>39</v>
      </c>
      <c r="F9" s="19">
        <v>146</v>
      </c>
    </row>
    <row r="10" spans="1:6" x14ac:dyDescent="0.35">
      <c r="A10" s="3" t="s">
        <v>8</v>
      </c>
      <c r="B10" s="19">
        <v>121</v>
      </c>
      <c r="C10" s="19">
        <v>62</v>
      </c>
      <c r="D10" s="19">
        <v>33</v>
      </c>
      <c r="E10" s="19">
        <v>92</v>
      </c>
      <c r="F10" s="19">
        <v>308</v>
      </c>
    </row>
    <row r="11" spans="1:6" x14ac:dyDescent="0.35">
      <c r="A11" s="3" t="s">
        <v>9</v>
      </c>
      <c r="B11" s="19">
        <v>127</v>
      </c>
      <c r="C11" s="19">
        <v>109</v>
      </c>
      <c r="D11" s="19">
        <v>36</v>
      </c>
      <c r="E11" s="19">
        <v>145</v>
      </c>
      <c r="F11" s="19">
        <v>417</v>
      </c>
    </row>
    <row r="12" spans="1:6" x14ac:dyDescent="0.35">
      <c r="A12" s="3" t="s">
        <v>10</v>
      </c>
      <c r="B12" s="21">
        <v>4133</v>
      </c>
      <c r="C12" s="21">
        <v>2963</v>
      </c>
      <c r="D12" s="19">
        <v>643</v>
      </c>
      <c r="E12" s="21">
        <v>3428</v>
      </c>
      <c r="F12" s="21">
        <v>11167</v>
      </c>
    </row>
    <row r="13" spans="1:6" x14ac:dyDescent="0.35">
      <c r="A13" s="3" t="s">
        <v>11</v>
      </c>
      <c r="B13" s="21">
        <v>8968</v>
      </c>
      <c r="C13" s="21">
        <v>6474</v>
      </c>
      <c r="D13" s="21">
        <v>1909</v>
      </c>
      <c r="E13" s="21">
        <v>10004</v>
      </c>
      <c r="F13" s="21">
        <v>27355</v>
      </c>
    </row>
    <row r="14" spans="1:6" x14ac:dyDescent="0.35">
      <c r="A14" s="3" t="s">
        <v>12</v>
      </c>
      <c r="B14" s="21">
        <v>15700</v>
      </c>
      <c r="C14" s="21">
        <v>10289</v>
      </c>
      <c r="D14" s="21">
        <v>3910</v>
      </c>
      <c r="E14" s="21">
        <v>14092</v>
      </c>
      <c r="F14" s="21">
        <v>43991</v>
      </c>
    </row>
    <row r="15" spans="1:6" x14ac:dyDescent="0.35">
      <c r="A15" s="3" t="s">
        <v>13</v>
      </c>
      <c r="B15" s="21">
        <v>28171</v>
      </c>
      <c r="C15" s="21">
        <v>19929</v>
      </c>
      <c r="D15" s="21">
        <v>6197</v>
      </c>
      <c r="E15" s="21">
        <v>20574</v>
      </c>
      <c r="F15" s="21">
        <v>74871</v>
      </c>
    </row>
    <row r="16" spans="1:6" x14ac:dyDescent="0.35">
      <c r="A16" s="3" t="s">
        <v>14</v>
      </c>
      <c r="B16" s="21">
        <v>12022</v>
      </c>
      <c r="C16" s="21">
        <v>6788</v>
      </c>
      <c r="D16" s="21">
        <v>3620</v>
      </c>
      <c r="E16" s="21">
        <v>7819</v>
      </c>
      <c r="F16" s="21">
        <v>30249</v>
      </c>
    </row>
    <row r="17" spans="1:6" x14ac:dyDescent="0.35">
      <c r="A17" s="3" t="s">
        <v>15</v>
      </c>
      <c r="B17" s="21">
        <v>9580</v>
      </c>
      <c r="C17" s="21">
        <v>6990</v>
      </c>
      <c r="D17" s="21">
        <v>3160</v>
      </c>
      <c r="E17" s="21">
        <v>7847</v>
      </c>
      <c r="F17" s="21">
        <v>27577</v>
      </c>
    </row>
    <row r="18" spans="1:6" x14ac:dyDescent="0.35">
      <c r="A18" s="3" t="s">
        <v>16</v>
      </c>
      <c r="B18" s="19">
        <v>607</v>
      </c>
      <c r="C18" s="19">
        <v>86</v>
      </c>
      <c r="D18" s="19">
        <v>108</v>
      </c>
      <c r="E18" s="19">
        <v>0</v>
      </c>
      <c r="F18" s="19">
        <v>801</v>
      </c>
    </row>
    <row r="19" spans="1:6" x14ac:dyDescent="0.35">
      <c r="A19" s="3" t="s">
        <v>17</v>
      </c>
      <c r="B19" s="21">
        <v>1975</v>
      </c>
      <c r="C19" s="19">
        <v>399</v>
      </c>
      <c r="D19" s="19">
        <v>307</v>
      </c>
      <c r="E19" s="19">
        <v>0</v>
      </c>
      <c r="F19" s="21">
        <v>2681</v>
      </c>
    </row>
    <row r="20" spans="1:6" x14ac:dyDescent="0.35">
      <c r="A20" s="3" t="s">
        <v>18</v>
      </c>
      <c r="B20" s="21">
        <v>3893</v>
      </c>
      <c r="C20" s="19">
        <v>734</v>
      </c>
      <c r="D20" s="19">
        <v>571</v>
      </c>
      <c r="E20" s="19">
        <v>0</v>
      </c>
      <c r="F20" s="21">
        <v>5198</v>
      </c>
    </row>
    <row r="21" spans="1:6" x14ac:dyDescent="0.35">
      <c r="A21" s="3" t="s">
        <v>19</v>
      </c>
      <c r="B21" s="21">
        <v>5359</v>
      </c>
      <c r="C21" s="19">
        <v>603</v>
      </c>
      <c r="D21" s="19">
        <v>724</v>
      </c>
      <c r="E21" s="19">
        <v>0</v>
      </c>
      <c r="F21" s="21">
        <v>6686</v>
      </c>
    </row>
    <row r="22" spans="1:6" x14ac:dyDescent="0.35">
      <c r="A22" s="3" t="s">
        <v>20</v>
      </c>
      <c r="B22" s="21">
        <v>2466</v>
      </c>
      <c r="C22" s="19">
        <v>0</v>
      </c>
      <c r="D22" s="19">
        <v>527</v>
      </c>
      <c r="E22" s="19">
        <v>0</v>
      </c>
      <c r="F22" s="21">
        <v>2993</v>
      </c>
    </row>
    <row r="23" spans="1:6" ht="15" thickBot="1" x14ac:dyDescent="0.4">
      <c r="A23" s="4"/>
    </row>
    <row r="24" spans="1:6" ht="25" customHeight="1" thickBot="1" x14ac:dyDescent="0.4">
      <c r="A24" s="6" t="s">
        <v>21</v>
      </c>
      <c r="B24" s="7">
        <f>SUM(B8:B23)</f>
        <v>93183</v>
      </c>
      <c r="C24" s="7">
        <f>SUM(C8:C23)</f>
        <v>55475</v>
      </c>
      <c r="D24" s="7">
        <f>SUM(D8:D23)</f>
        <v>21769</v>
      </c>
      <c r="E24" s="7">
        <f>SUM(E8:E23)</f>
        <v>64053</v>
      </c>
      <c r="F24" s="7">
        <f>SUM(F8:F23)</f>
        <v>234480</v>
      </c>
    </row>
    <row r="25" spans="1:6" x14ac:dyDescent="0.35">
      <c r="A25" s="3" t="s">
        <v>22</v>
      </c>
      <c r="B25" s="21">
        <v>3544</v>
      </c>
      <c r="C25" s="21">
        <v>2813</v>
      </c>
      <c r="D25" s="21">
        <v>1586</v>
      </c>
      <c r="E25" s="21">
        <v>2647</v>
      </c>
      <c r="F25" s="21">
        <v>10590</v>
      </c>
    </row>
    <row r="26" spans="1:6" x14ac:dyDescent="0.35">
      <c r="A26" s="3" t="s">
        <v>23</v>
      </c>
      <c r="B26" s="21">
        <v>11002</v>
      </c>
      <c r="C26" s="21">
        <v>7043</v>
      </c>
      <c r="D26" s="21">
        <v>3946</v>
      </c>
      <c r="E26" s="21">
        <v>5366</v>
      </c>
      <c r="F26" s="21">
        <v>27357</v>
      </c>
    </row>
    <row r="27" spans="1:6" x14ac:dyDescent="0.35">
      <c r="A27" s="3" t="s">
        <v>24</v>
      </c>
      <c r="B27" s="21">
        <v>35787</v>
      </c>
      <c r="C27" s="21">
        <v>20380</v>
      </c>
      <c r="D27" s="21">
        <v>8324</v>
      </c>
      <c r="E27" s="21">
        <v>26613</v>
      </c>
      <c r="F27" s="21">
        <v>91104</v>
      </c>
    </row>
    <row r="28" spans="1:6" x14ac:dyDescent="0.35">
      <c r="A28" s="3" t="s">
        <v>25</v>
      </c>
      <c r="B28" s="21">
        <v>55501</v>
      </c>
      <c r="C28" s="21">
        <v>53357</v>
      </c>
      <c r="D28" s="21">
        <v>15597</v>
      </c>
      <c r="E28" s="21">
        <v>39640</v>
      </c>
      <c r="F28" s="21">
        <v>164095</v>
      </c>
    </row>
    <row r="29" spans="1:6" x14ac:dyDescent="0.35">
      <c r="A29" s="3" t="s">
        <v>26</v>
      </c>
      <c r="B29" s="21">
        <v>68294</v>
      </c>
      <c r="C29" s="21">
        <v>70854</v>
      </c>
      <c r="D29" s="21">
        <v>26146</v>
      </c>
      <c r="E29" s="21">
        <v>61707</v>
      </c>
      <c r="F29" s="21">
        <v>227001</v>
      </c>
    </row>
    <row r="30" spans="1:6" x14ac:dyDescent="0.35">
      <c r="A30" s="3" t="s">
        <v>27</v>
      </c>
      <c r="B30" s="21">
        <v>106725</v>
      </c>
      <c r="C30" s="21">
        <v>52339</v>
      </c>
      <c r="D30" s="21">
        <v>35908</v>
      </c>
      <c r="E30" s="21">
        <v>53399</v>
      </c>
      <c r="F30" s="21">
        <v>248371</v>
      </c>
    </row>
    <row r="31" spans="1:6" x14ac:dyDescent="0.35">
      <c r="A31" s="3" t="s">
        <v>28</v>
      </c>
      <c r="B31" s="21">
        <v>47670</v>
      </c>
      <c r="C31" s="21">
        <v>41281</v>
      </c>
      <c r="D31" s="21">
        <v>44384</v>
      </c>
      <c r="E31" s="21">
        <v>55685</v>
      </c>
      <c r="F31" s="21">
        <v>189020</v>
      </c>
    </row>
    <row r="32" spans="1:6" x14ac:dyDescent="0.35">
      <c r="A32" s="3" t="s">
        <v>29</v>
      </c>
      <c r="B32" s="21">
        <v>27918</v>
      </c>
      <c r="C32" s="21">
        <v>15849</v>
      </c>
      <c r="D32" s="21">
        <v>20369</v>
      </c>
      <c r="E32" s="21">
        <v>7047</v>
      </c>
      <c r="F32" s="21">
        <v>71183</v>
      </c>
    </row>
    <row r="33" spans="1:6" x14ac:dyDescent="0.35">
      <c r="A33" s="3" t="s">
        <v>30</v>
      </c>
      <c r="B33" s="21">
        <v>19159</v>
      </c>
      <c r="C33" s="21">
        <v>11558</v>
      </c>
      <c r="D33" s="21">
        <v>8785</v>
      </c>
      <c r="E33" s="21">
        <v>10882</v>
      </c>
      <c r="F33" s="21">
        <v>50384</v>
      </c>
    </row>
    <row r="34" spans="1:6" s="2" customFormat="1" ht="15" thickBot="1" x14ac:dyDescent="0.4">
      <c r="A34" s="3"/>
      <c r="B34" s="11"/>
      <c r="C34" s="12"/>
      <c r="D34" s="12"/>
      <c r="E34" s="12"/>
      <c r="F34" s="12"/>
    </row>
    <row r="35" spans="1:6" s="2" customFormat="1" ht="25" customHeight="1" thickBot="1" x14ac:dyDescent="0.4">
      <c r="A35" s="6" t="s">
        <v>31</v>
      </c>
      <c r="B35" s="7">
        <f>SUM(B25:B34)</f>
        <v>375600</v>
      </c>
      <c r="C35" s="7">
        <f>SUM(C25:C34)</f>
        <v>275474</v>
      </c>
      <c r="D35" s="7">
        <f>SUM(D25:D34)</f>
        <v>165045</v>
      </c>
      <c r="E35" s="7">
        <f>SUM(E25:E34)</f>
        <v>262986</v>
      </c>
      <c r="F35" s="7">
        <f>SUM(F25:F34)</f>
        <v>1079105</v>
      </c>
    </row>
    <row r="36" spans="1:6" ht="15" thickBot="1" x14ac:dyDescent="0.4">
      <c r="A36" s="34" t="s">
        <v>35</v>
      </c>
      <c r="B36" s="9">
        <v>3426</v>
      </c>
      <c r="C36" s="10">
        <v>4495</v>
      </c>
      <c r="D36" s="10">
        <v>0</v>
      </c>
      <c r="E36" s="8">
        <v>4293</v>
      </c>
      <c r="F36" s="8">
        <f>SUM(B36:E36)</f>
        <v>12214</v>
      </c>
    </row>
    <row r="37" spans="1:6" ht="30" customHeight="1" thickTop="1" thickBot="1" x14ac:dyDescent="0.4">
      <c r="A37" s="13" t="s">
        <v>32</v>
      </c>
      <c r="B37" s="16">
        <f>SUM(B36,B24,B35)</f>
        <v>472209</v>
      </c>
      <c r="C37" s="16">
        <f>SUM(C36,C24,C35)</f>
        <v>335444</v>
      </c>
      <c r="D37" s="16">
        <f>SUM(D36,D24,D35)</f>
        <v>186814</v>
      </c>
      <c r="E37" s="16">
        <f>SUM(E36,E24,E35)</f>
        <v>331332</v>
      </c>
      <c r="F37" s="16">
        <f>SUM(F36,F24,F35)</f>
        <v>1325799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2" t="s">
        <v>34</v>
      </c>
      <c r="B1" s="23"/>
      <c r="C1" s="23"/>
      <c r="D1" s="23"/>
      <c r="E1" s="23"/>
      <c r="F1" s="23"/>
    </row>
    <row r="2" spans="1:6" ht="18.5" x14ac:dyDescent="0.45">
      <c r="A2" s="22" t="s">
        <v>5</v>
      </c>
      <c r="B2" s="23"/>
      <c r="C2" s="23"/>
      <c r="D2" s="23"/>
      <c r="E2" s="23"/>
      <c r="F2" s="23"/>
    </row>
    <row r="3" spans="1:6" ht="18.5" x14ac:dyDescent="0.45">
      <c r="A3" s="28" t="s">
        <v>39</v>
      </c>
      <c r="B3" s="23"/>
      <c r="C3" s="23"/>
      <c r="D3" s="23"/>
      <c r="E3" s="23"/>
      <c r="F3" s="23"/>
    </row>
    <row r="4" spans="1:6" ht="18.5" x14ac:dyDescent="0.45">
      <c r="A4" s="23"/>
      <c r="B4" s="23"/>
      <c r="C4" s="23"/>
      <c r="D4" s="23"/>
      <c r="E4" s="23"/>
      <c r="F4" s="23"/>
    </row>
    <row r="5" spans="1:6" x14ac:dyDescent="0.35">
      <c r="A5" s="26"/>
      <c r="B5" s="27"/>
      <c r="C5" s="27"/>
      <c r="D5" s="27"/>
      <c r="E5" s="27"/>
      <c r="F5" s="27"/>
    </row>
    <row r="6" spans="1:6" s="1" customFormat="1" x14ac:dyDescent="0.35">
      <c r="A6" s="32" t="s">
        <v>4</v>
      </c>
      <c r="B6" s="29" t="s">
        <v>33</v>
      </c>
      <c r="C6" s="30"/>
      <c r="D6" s="30"/>
      <c r="E6" s="31"/>
      <c r="F6" s="24" t="s">
        <v>36</v>
      </c>
    </row>
    <row r="7" spans="1:6" ht="15" thickBot="1" x14ac:dyDescent="0.4">
      <c r="A7" s="33"/>
      <c r="B7" s="5" t="s">
        <v>0</v>
      </c>
      <c r="C7" s="5" t="s">
        <v>1</v>
      </c>
      <c r="D7" s="5" t="s">
        <v>2</v>
      </c>
      <c r="E7" s="5" t="s">
        <v>3</v>
      </c>
      <c r="F7" s="25"/>
    </row>
    <row r="8" spans="1:6" ht="15" thickTop="1" x14ac:dyDescent="0.35">
      <c r="A8" s="3" t="s">
        <v>6</v>
      </c>
      <c r="B8" s="19">
        <v>14</v>
      </c>
      <c r="C8" s="19">
        <v>9</v>
      </c>
      <c r="D8" s="19">
        <v>6</v>
      </c>
      <c r="E8" s="19">
        <v>13</v>
      </c>
      <c r="F8" s="19">
        <v>42</v>
      </c>
    </row>
    <row r="9" spans="1:6" x14ac:dyDescent="0.35">
      <c r="A9" s="3" t="s">
        <v>7</v>
      </c>
      <c r="B9" s="19">
        <v>46</v>
      </c>
      <c r="C9" s="19">
        <v>43</v>
      </c>
      <c r="D9" s="19">
        <v>18</v>
      </c>
      <c r="E9" s="19">
        <v>39</v>
      </c>
      <c r="F9" s="19">
        <v>146</v>
      </c>
    </row>
    <row r="10" spans="1:6" x14ac:dyDescent="0.35">
      <c r="A10" s="3" t="s">
        <v>8</v>
      </c>
      <c r="B10" s="19">
        <v>121</v>
      </c>
      <c r="C10" s="19">
        <v>61</v>
      </c>
      <c r="D10" s="19">
        <v>33</v>
      </c>
      <c r="E10" s="19">
        <v>88</v>
      </c>
      <c r="F10" s="19">
        <v>303</v>
      </c>
    </row>
    <row r="11" spans="1:6" x14ac:dyDescent="0.35">
      <c r="A11" s="3" t="s">
        <v>9</v>
      </c>
      <c r="B11" s="19">
        <v>132</v>
      </c>
      <c r="C11" s="19">
        <v>105</v>
      </c>
      <c r="D11" s="19">
        <v>36</v>
      </c>
      <c r="E11" s="19">
        <v>145</v>
      </c>
      <c r="F11" s="19">
        <v>418</v>
      </c>
    </row>
    <row r="12" spans="1:6" x14ac:dyDescent="0.35">
      <c r="A12" s="3" t="s">
        <v>10</v>
      </c>
      <c r="B12" s="21">
        <v>4092</v>
      </c>
      <c r="C12" s="21">
        <v>2946</v>
      </c>
      <c r="D12" s="19">
        <v>644</v>
      </c>
      <c r="E12" s="21">
        <v>3411</v>
      </c>
      <c r="F12" s="21">
        <v>11093</v>
      </c>
    </row>
    <row r="13" spans="1:6" x14ac:dyDescent="0.35">
      <c r="A13" s="3" t="s">
        <v>11</v>
      </c>
      <c r="B13" s="21">
        <v>8908</v>
      </c>
      <c r="C13" s="21">
        <v>6440</v>
      </c>
      <c r="D13" s="21">
        <v>1910</v>
      </c>
      <c r="E13" s="21">
        <v>9931</v>
      </c>
      <c r="F13" s="21">
        <v>27189</v>
      </c>
    </row>
    <row r="14" spans="1:6" x14ac:dyDescent="0.35">
      <c r="A14" s="3" t="s">
        <v>12</v>
      </c>
      <c r="B14" s="21">
        <v>15710</v>
      </c>
      <c r="C14" s="21">
        <v>10225</v>
      </c>
      <c r="D14" s="21">
        <v>3907</v>
      </c>
      <c r="E14" s="21">
        <v>14067</v>
      </c>
      <c r="F14" s="21">
        <v>43909</v>
      </c>
    </row>
    <row r="15" spans="1:6" x14ac:dyDescent="0.35">
      <c r="A15" s="3" t="s">
        <v>13</v>
      </c>
      <c r="B15" s="21">
        <v>28040</v>
      </c>
      <c r="C15" s="21">
        <v>20006</v>
      </c>
      <c r="D15" s="21">
        <v>6076</v>
      </c>
      <c r="E15" s="21">
        <v>21045</v>
      </c>
      <c r="F15" s="21">
        <v>75167</v>
      </c>
    </row>
    <row r="16" spans="1:6" x14ac:dyDescent="0.35">
      <c r="A16" s="3" t="s">
        <v>14</v>
      </c>
      <c r="B16" s="21">
        <v>11966</v>
      </c>
      <c r="C16" s="21">
        <v>6820</v>
      </c>
      <c r="D16" s="21">
        <v>3587</v>
      </c>
      <c r="E16" s="21">
        <v>7545</v>
      </c>
      <c r="F16" s="21">
        <v>29918</v>
      </c>
    </row>
    <row r="17" spans="1:6" x14ac:dyDescent="0.35">
      <c r="A17" s="3" t="s">
        <v>15</v>
      </c>
      <c r="B17" s="21">
        <v>9780</v>
      </c>
      <c r="C17" s="21">
        <v>7037</v>
      </c>
      <c r="D17" s="21">
        <v>3128</v>
      </c>
      <c r="E17" s="21">
        <v>7733</v>
      </c>
      <c r="F17" s="21">
        <v>27678</v>
      </c>
    </row>
    <row r="18" spans="1:6" x14ac:dyDescent="0.35">
      <c r="A18" s="3" t="s">
        <v>16</v>
      </c>
      <c r="B18" s="19">
        <v>602</v>
      </c>
      <c r="C18" s="19">
        <v>88</v>
      </c>
      <c r="D18" s="19">
        <v>108</v>
      </c>
      <c r="E18" s="19">
        <v>0</v>
      </c>
      <c r="F18" s="19">
        <v>798</v>
      </c>
    </row>
    <row r="19" spans="1:6" x14ac:dyDescent="0.35">
      <c r="A19" s="3" t="s">
        <v>17</v>
      </c>
      <c r="B19" s="21">
        <v>1975</v>
      </c>
      <c r="C19" s="19">
        <v>398</v>
      </c>
      <c r="D19" s="19">
        <v>305</v>
      </c>
      <c r="E19" s="19">
        <v>0</v>
      </c>
      <c r="F19" s="21">
        <v>2678</v>
      </c>
    </row>
    <row r="20" spans="1:6" x14ac:dyDescent="0.35">
      <c r="A20" s="3" t="s">
        <v>18</v>
      </c>
      <c r="B20" s="21">
        <v>3887</v>
      </c>
      <c r="C20" s="19">
        <v>726</v>
      </c>
      <c r="D20" s="19">
        <v>561</v>
      </c>
      <c r="E20" s="19">
        <v>0</v>
      </c>
      <c r="F20" s="21">
        <v>5174</v>
      </c>
    </row>
    <row r="21" spans="1:6" x14ac:dyDescent="0.35">
      <c r="A21" s="3" t="s">
        <v>19</v>
      </c>
      <c r="B21" s="21">
        <v>5355</v>
      </c>
      <c r="C21" s="19">
        <v>603</v>
      </c>
      <c r="D21" s="19">
        <v>716</v>
      </c>
      <c r="E21" s="19">
        <v>0</v>
      </c>
      <c r="F21" s="21">
        <v>6674</v>
      </c>
    </row>
    <row r="22" spans="1:6" x14ac:dyDescent="0.35">
      <c r="A22" s="3" t="s">
        <v>20</v>
      </c>
      <c r="B22" s="21">
        <v>2503</v>
      </c>
      <c r="C22" s="19">
        <v>0</v>
      </c>
      <c r="D22" s="19">
        <v>526</v>
      </c>
      <c r="E22" s="19">
        <v>0</v>
      </c>
      <c r="F22" s="21">
        <v>3029</v>
      </c>
    </row>
    <row r="23" spans="1:6" ht="15" thickBot="1" x14ac:dyDescent="0.4">
      <c r="A23" s="4"/>
    </row>
    <row r="24" spans="1:6" ht="25" customHeight="1" thickBot="1" x14ac:dyDescent="0.4">
      <c r="A24" s="6" t="s">
        <v>21</v>
      </c>
      <c r="B24" s="7">
        <f>SUM(B8:B23)</f>
        <v>93131</v>
      </c>
      <c r="C24" s="7">
        <f>SUM(C8:C23)</f>
        <v>55507</v>
      </c>
      <c r="D24" s="7">
        <f>SUM(D8:D23)</f>
        <v>21561</v>
      </c>
      <c r="E24" s="7">
        <f>SUM(E8:E23)</f>
        <v>64017</v>
      </c>
      <c r="F24" s="7">
        <f>SUM(F8:F23)</f>
        <v>234216</v>
      </c>
    </row>
    <row r="25" spans="1:6" x14ac:dyDescent="0.35">
      <c r="A25" s="3" t="s">
        <v>22</v>
      </c>
      <c r="B25" s="21">
        <v>3568</v>
      </c>
      <c r="C25" s="21">
        <v>2795</v>
      </c>
      <c r="D25" s="21">
        <v>1584</v>
      </c>
      <c r="E25" s="21">
        <v>2640</v>
      </c>
      <c r="F25" s="21">
        <v>10587</v>
      </c>
    </row>
    <row r="26" spans="1:6" x14ac:dyDescent="0.35">
      <c r="A26" s="3" t="s">
        <v>23</v>
      </c>
      <c r="B26" s="21">
        <v>10939</v>
      </c>
      <c r="C26" s="21">
        <v>7016</v>
      </c>
      <c r="D26" s="21">
        <v>3948</v>
      </c>
      <c r="E26" s="21">
        <v>5377</v>
      </c>
      <c r="F26" s="21">
        <v>27280</v>
      </c>
    </row>
    <row r="27" spans="1:6" x14ac:dyDescent="0.35">
      <c r="A27" s="3" t="s">
        <v>24</v>
      </c>
      <c r="B27" s="21">
        <v>35594</v>
      </c>
      <c r="C27" s="21">
        <v>20315</v>
      </c>
      <c r="D27" s="21">
        <v>8429</v>
      </c>
      <c r="E27" s="21">
        <v>26562</v>
      </c>
      <c r="F27" s="21">
        <v>90900</v>
      </c>
    </row>
    <row r="28" spans="1:6" x14ac:dyDescent="0.35">
      <c r="A28" s="3" t="s">
        <v>25</v>
      </c>
      <c r="B28" s="21">
        <v>56039</v>
      </c>
      <c r="C28" s="21">
        <v>53015</v>
      </c>
      <c r="D28" s="21">
        <v>15280</v>
      </c>
      <c r="E28" s="21">
        <v>39494</v>
      </c>
      <c r="F28" s="21">
        <v>163828</v>
      </c>
    </row>
    <row r="29" spans="1:6" x14ac:dyDescent="0.35">
      <c r="A29" s="3" t="s">
        <v>26</v>
      </c>
      <c r="B29" s="21">
        <v>68729</v>
      </c>
      <c r="C29" s="21">
        <v>70372</v>
      </c>
      <c r="D29" s="21">
        <v>26142</v>
      </c>
      <c r="E29" s="21">
        <v>62262</v>
      </c>
      <c r="F29" s="21">
        <v>227505</v>
      </c>
    </row>
    <row r="30" spans="1:6" x14ac:dyDescent="0.35">
      <c r="A30" s="3" t="s">
        <v>27</v>
      </c>
      <c r="B30" s="21">
        <v>106876</v>
      </c>
      <c r="C30" s="21">
        <v>52563</v>
      </c>
      <c r="D30" s="21">
        <v>35428</v>
      </c>
      <c r="E30" s="21">
        <v>53909</v>
      </c>
      <c r="F30" s="21">
        <v>248776</v>
      </c>
    </row>
    <row r="31" spans="1:6" x14ac:dyDescent="0.35">
      <c r="A31" s="3" t="s">
        <v>28</v>
      </c>
      <c r="B31" s="21">
        <v>49167</v>
      </c>
      <c r="C31" s="21">
        <v>42244</v>
      </c>
      <c r="D31" s="21">
        <v>43610</v>
      </c>
      <c r="E31" s="21">
        <v>55251</v>
      </c>
      <c r="F31" s="21">
        <v>190272</v>
      </c>
    </row>
    <row r="32" spans="1:6" x14ac:dyDescent="0.35">
      <c r="A32" s="3" t="s">
        <v>29</v>
      </c>
      <c r="B32" s="21">
        <v>28081</v>
      </c>
      <c r="C32" s="21">
        <v>16373</v>
      </c>
      <c r="D32" s="21">
        <v>21039</v>
      </c>
      <c r="E32" s="21">
        <v>7412</v>
      </c>
      <c r="F32" s="21">
        <v>72905</v>
      </c>
    </row>
    <row r="33" spans="1:6" x14ac:dyDescent="0.35">
      <c r="A33" s="3" t="s">
        <v>30</v>
      </c>
      <c r="B33" s="21">
        <v>21003</v>
      </c>
      <c r="C33" s="21">
        <v>12273</v>
      </c>
      <c r="D33" s="21">
        <v>8613</v>
      </c>
      <c r="E33" s="21">
        <v>11165</v>
      </c>
      <c r="F33" s="21">
        <v>53054</v>
      </c>
    </row>
    <row r="34" spans="1:6" s="2" customFormat="1" ht="15" thickBot="1" x14ac:dyDescent="0.4">
      <c r="A34" s="3"/>
      <c r="B34" s="11"/>
      <c r="C34" s="12"/>
      <c r="D34" s="12"/>
      <c r="E34" s="12"/>
      <c r="F34" s="12"/>
    </row>
    <row r="35" spans="1:6" s="2" customFormat="1" ht="25" customHeight="1" thickBot="1" x14ac:dyDescent="0.4">
      <c r="A35" s="6" t="s">
        <v>31</v>
      </c>
      <c r="B35" s="7">
        <f>SUM(B25:B34)</f>
        <v>379996</v>
      </c>
      <c r="C35" s="7">
        <f>SUM(C25:C34)</f>
        <v>276966</v>
      </c>
      <c r="D35" s="7">
        <f>SUM(D25:D34)</f>
        <v>164073</v>
      </c>
      <c r="E35" s="7">
        <f>SUM(E25:E34)</f>
        <v>264072</v>
      </c>
      <c r="F35" s="7">
        <f>SUM(F25:F34)</f>
        <v>1085107</v>
      </c>
    </row>
    <row r="36" spans="1:6" ht="15" thickBot="1" x14ac:dyDescent="0.4">
      <c r="A36" s="34" t="s">
        <v>35</v>
      </c>
      <c r="B36" s="9">
        <v>4582</v>
      </c>
      <c r="C36" s="10">
        <v>4479</v>
      </c>
      <c r="D36" s="10">
        <v>0</v>
      </c>
      <c r="E36" s="8">
        <v>4278</v>
      </c>
      <c r="F36" s="8">
        <f>SUM(B36:E36)</f>
        <v>13339</v>
      </c>
    </row>
    <row r="37" spans="1:6" ht="30" customHeight="1" thickTop="1" thickBot="1" x14ac:dyDescent="0.4">
      <c r="A37" s="13" t="s">
        <v>32</v>
      </c>
      <c r="B37" s="16">
        <f>SUM(B36,B24,B35)</f>
        <v>477709</v>
      </c>
      <c r="C37" s="16">
        <f>SUM(C36,C24,C35)</f>
        <v>336952</v>
      </c>
      <c r="D37" s="16">
        <f>SUM(D36,D24,D35)</f>
        <v>185634</v>
      </c>
      <c r="E37" s="16">
        <f>SUM(E36,E24,E35)</f>
        <v>332367</v>
      </c>
      <c r="F37" s="16">
        <f>SUM(F36,F24,F35)</f>
        <v>1332662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7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2" t="s">
        <v>34</v>
      </c>
      <c r="B1" s="23"/>
      <c r="C1" s="23"/>
      <c r="D1" s="23"/>
      <c r="E1" s="23"/>
      <c r="F1" s="23"/>
    </row>
    <row r="2" spans="1:6" ht="18.5" x14ac:dyDescent="0.45">
      <c r="A2" s="22" t="s">
        <v>5</v>
      </c>
      <c r="B2" s="23"/>
      <c r="C2" s="23"/>
      <c r="D2" s="23"/>
      <c r="E2" s="23"/>
      <c r="F2" s="23"/>
    </row>
    <row r="3" spans="1:6" ht="18.5" x14ac:dyDescent="0.45">
      <c r="A3" s="28" t="s">
        <v>40</v>
      </c>
      <c r="B3" s="23"/>
      <c r="C3" s="23"/>
      <c r="D3" s="23"/>
      <c r="E3" s="23"/>
      <c r="F3" s="23"/>
    </row>
    <row r="4" spans="1:6" ht="18.5" x14ac:dyDescent="0.45">
      <c r="A4" s="23"/>
      <c r="B4" s="23"/>
      <c r="C4" s="23"/>
      <c r="D4" s="23"/>
      <c r="E4" s="23"/>
      <c r="F4" s="23"/>
    </row>
    <row r="5" spans="1:6" x14ac:dyDescent="0.35">
      <c r="A5" s="26"/>
      <c r="B5" s="27"/>
      <c r="C5" s="27"/>
      <c r="D5" s="27"/>
      <c r="E5" s="27"/>
      <c r="F5" s="27"/>
    </row>
    <row r="6" spans="1:6" s="1" customFormat="1" x14ac:dyDescent="0.35">
      <c r="A6" s="32" t="s">
        <v>4</v>
      </c>
      <c r="B6" s="29" t="s">
        <v>33</v>
      </c>
      <c r="C6" s="30"/>
      <c r="D6" s="30"/>
      <c r="E6" s="31"/>
      <c r="F6" s="24" t="s">
        <v>36</v>
      </c>
    </row>
    <row r="7" spans="1:6" ht="15" thickBot="1" x14ac:dyDescent="0.4">
      <c r="A7" s="33"/>
      <c r="B7" s="5" t="s">
        <v>0</v>
      </c>
      <c r="C7" s="5" t="s">
        <v>1</v>
      </c>
      <c r="D7" s="5" t="s">
        <v>2</v>
      </c>
      <c r="E7" s="5" t="s">
        <v>3</v>
      </c>
      <c r="F7" s="25"/>
    </row>
    <row r="8" spans="1:6" ht="15" thickTop="1" x14ac:dyDescent="0.35">
      <c r="A8" s="3" t="s">
        <v>6</v>
      </c>
      <c r="B8" s="19">
        <v>14</v>
      </c>
      <c r="C8" s="19">
        <v>8</v>
      </c>
      <c r="D8" s="19">
        <v>6</v>
      </c>
      <c r="E8" s="19">
        <v>12</v>
      </c>
      <c r="F8" s="19">
        <v>40</v>
      </c>
    </row>
    <row r="9" spans="1:6" x14ac:dyDescent="0.35">
      <c r="A9" s="3" t="s">
        <v>7</v>
      </c>
      <c r="B9" s="19">
        <v>42</v>
      </c>
      <c r="C9" s="19">
        <v>41</v>
      </c>
      <c r="D9" s="19">
        <v>18</v>
      </c>
      <c r="E9" s="19">
        <v>39</v>
      </c>
      <c r="F9" s="19">
        <v>140</v>
      </c>
    </row>
    <row r="10" spans="1:6" x14ac:dyDescent="0.35">
      <c r="A10" s="3" t="s">
        <v>8</v>
      </c>
      <c r="B10" s="19">
        <v>117</v>
      </c>
      <c r="C10" s="19">
        <v>65</v>
      </c>
      <c r="D10" s="19">
        <v>33</v>
      </c>
      <c r="E10" s="19">
        <v>91</v>
      </c>
      <c r="F10" s="19">
        <v>306</v>
      </c>
    </row>
    <row r="11" spans="1:6" x14ac:dyDescent="0.35">
      <c r="A11" s="3" t="s">
        <v>9</v>
      </c>
      <c r="B11" s="19">
        <v>129</v>
      </c>
      <c r="C11" s="19">
        <v>102</v>
      </c>
      <c r="D11" s="19">
        <v>35</v>
      </c>
      <c r="E11" s="19">
        <v>145</v>
      </c>
      <c r="F11" s="19">
        <v>411</v>
      </c>
    </row>
    <row r="12" spans="1:6" x14ac:dyDescent="0.35">
      <c r="A12" s="3" t="s">
        <v>10</v>
      </c>
      <c r="B12" s="21">
        <v>4057</v>
      </c>
      <c r="C12" s="21">
        <v>2861</v>
      </c>
      <c r="D12" s="19">
        <v>651</v>
      </c>
      <c r="E12" s="21">
        <v>3375</v>
      </c>
      <c r="F12" s="21">
        <v>10944</v>
      </c>
    </row>
    <row r="13" spans="1:6" x14ac:dyDescent="0.35">
      <c r="A13" s="3" t="s">
        <v>11</v>
      </c>
      <c r="B13" s="21">
        <v>8866</v>
      </c>
      <c r="C13" s="21">
        <v>6331</v>
      </c>
      <c r="D13" s="21">
        <v>1910</v>
      </c>
      <c r="E13" s="21">
        <v>9831</v>
      </c>
      <c r="F13" s="21">
        <v>26938</v>
      </c>
    </row>
    <row r="14" spans="1:6" x14ac:dyDescent="0.35">
      <c r="A14" s="3" t="s">
        <v>12</v>
      </c>
      <c r="B14" s="21">
        <v>15594</v>
      </c>
      <c r="C14" s="21">
        <v>10091</v>
      </c>
      <c r="D14" s="21">
        <v>3910</v>
      </c>
      <c r="E14" s="21">
        <v>14046</v>
      </c>
      <c r="F14" s="21">
        <v>43641</v>
      </c>
    </row>
    <row r="15" spans="1:6" x14ac:dyDescent="0.35">
      <c r="A15" s="3" t="s">
        <v>13</v>
      </c>
      <c r="B15" s="21">
        <v>27847</v>
      </c>
      <c r="C15" s="21">
        <v>19998</v>
      </c>
      <c r="D15" s="21">
        <v>6003</v>
      </c>
      <c r="E15" s="21">
        <v>20787</v>
      </c>
      <c r="F15" s="21">
        <v>74635</v>
      </c>
    </row>
    <row r="16" spans="1:6" x14ac:dyDescent="0.35">
      <c r="A16" s="3" t="s">
        <v>14</v>
      </c>
      <c r="B16" s="21">
        <v>11794</v>
      </c>
      <c r="C16" s="21">
        <v>6748</v>
      </c>
      <c r="D16" s="21">
        <v>3783</v>
      </c>
      <c r="E16" s="21">
        <v>7785</v>
      </c>
      <c r="F16" s="21">
        <v>30110</v>
      </c>
    </row>
    <row r="17" spans="1:6" x14ac:dyDescent="0.35">
      <c r="A17" s="3" t="s">
        <v>15</v>
      </c>
      <c r="B17" s="21">
        <v>10032</v>
      </c>
      <c r="C17" s="21">
        <v>7173</v>
      </c>
      <c r="D17" s="21">
        <v>3022</v>
      </c>
      <c r="E17" s="21">
        <v>7564</v>
      </c>
      <c r="F17" s="21">
        <v>27791</v>
      </c>
    </row>
    <row r="18" spans="1:6" x14ac:dyDescent="0.35">
      <c r="A18" s="3" t="s">
        <v>16</v>
      </c>
      <c r="B18" s="19">
        <v>604</v>
      </c>
      <c r="C18" s="19">
        <v>87</v>
      </c>
      <c r="D18" s="19">
        <v>110</v>
      </c>
      <c r="E18" s="19">
        <v>0</v>
      </c>
      <c r="F18" s="19">
        <v>801</v>
      </c>
    </row>
    <row r="19" spans="1:6" x14ac:dyDescent="0.35">
      <c r="A19" s="3" t="s">
        <v>17</v>
      </c>
      <c r="B19" s="21">
        <v>1967</v>
      </c>
      <c r="C19" s="19">
        <v>401</v>
      </c>
      <c r="D19" s="19">
        <v>312</v>
      </c>
      <c r="E19" s="19">
        <v>0</v>
      </c>
      <c r="F19" s="21">
        <v>2680</v>
      </c>
    </row>
    <row r="20" spans="1:6" x14ac:dyDescent="0.35">
      <c r="A20" s="3" t="s">
        <v>18</v>
      </c>
      <c r="B20" s="21">
        <v>3873</v>
      </c>
      <c r="C20" s="19">
        <v>715</v>
      </c>
      <c r="D20" s="19">
        <v>624</v>
      </c>
      <c r="E20" s="19">
        <v>0</v>
      </c>
      <c r="F20" s="21">
        <v>5212</v>
      </c>
    </row>
    <row r="21" spans="1:6" x14ac:dyDescent="0.35">
      <c r="A21" s="3" t="s">
        <v>19</v>
      </c>
      <c r="B21" s="21">
        <v>5355</v>
      </c>
      <c r="C21" s="19">
        <v>605</v>
      </c>
      <c r="D21" s="19">
        <v>883</v>
      </c>
      <c r="E21" s="19">
        <v>0</v>
      </c>
      <c r="F21" s="21">
        <v>6843</v>
      </c>
    </row>
    <row r="22" spans="1:6" x14ac:dyDescent="0.35">
      <c r="A22" s="3" t="s">
        <v>20</v>
      </c>
      <c r="B22" s="21">
        <v>2599</v>
      </c>
      <c r="C22" s="19">
        <v>0</v>
      </c>
      <c r="D22" s="19">
        <v>256</v>
      </c>
      <c r="E22" s="19">
        <v>0</v>
      </c>
      <c r="F22" s="21">
        <v>2855</v>
      </c>
    </row>
    <row r="23" spans="1:6" ht="15" thickBot="1" x14ac:dyDescent="0.4">
      <c r="A23" s="4"/>
    </row>
    <row r="24" spans="1:6" ht="25" customHeight="1" thickBot="1" x14ac:dyDescent="0.4">
      <c r="A24" s="6" t="s">
        <v>21</v>
      </c>
      <c r="B24" s="7">
        <f>SUM(B8:B23)</f>
        <v>92890</v>
      </c>
      <c r="C24" s="7">
        <f>SUM(C8:C23)</f>
        <v>55226</v>
      </c>
      <c r="D24" s="7">
        <f>SUM(D8:D23)</f>
        <v>21556</v>
      </c>
      <c r="E24" s="7">
        <f>SUM(E8:E23)</f>
        <v>63675</v>
      </c>
      <c r="F24" s="7">
        <f>SUM(F8:F23)</f>
        <v>233347</v>
      </c>
    </row>
    <row r="25" spans="1:6" x14ac:dyDescent="0.35">
      <c r="A25" s="3" t="s">
        <v>22</v>
      </c>
      <c r="B25" s="21">
        <v>3557</v>
      </c>
      <c r="C25" s="21">
        <v>2773</v>
      </c>
      <c r="D25" s="21">
        <v>1587</v>
      </c>
      <c r="E25" s="21">
        <v>2630</v>
      </c>
      <c r="F25" s="21">
        <v>10547</v>
      </c>
    </row>
    <row r="26" spans="1:6" x14ac:dyDescent="0.35">
      <c r="A26" s="3" t="s">
        <v>23</v>
      </c>
      <c r="B26" s="21">
        <v>10973</v>
      </c>
      <c r="C26" s="21">
        <v>6975</v>
      </c>
      <c r="D26" s="21">
        <v>3948</v>
      </c>
      <c r="E26" s="21">
        <v>5385</v>
      </c>
      <c r="F26" s="21">
        <v>27281</v>
      </c>
    </row>
    <row r="27" spans="1:6" x14ac:dyDescent="0.35">
      <c r="A27" s="3" t="s">
        <v>24</v>
      </c>
      <c r="B27" s="21">
        <v>35883</v>
      </c>
      <c r="C27" s="21">
        <v>22101</v>
      </c>
      <c r="D27" s="21">
        <v>8486</v>
      </c>
      <c r="E27" s="21">
        <v>26606</v>
      </c>
      <c r="F27" s="21">
        <v>93076</v>
      </c>
    </row>
    <row r="28" spans="1:6" x14ac:dyDescent="0.35">
      <c r="A28" s="3" t="s">
        <v>25</v>
      </c>
      <c r="B28" s="21">
        <v>55495</v>
      </c>
      <c r="C28" s="21">
        <v>50702</v>
      </c>
      <c r="D28" s="21">
        <v>15004</v>
      </c>
      <c r="E28" s="21">
        <v>39624</v>
      </c>
      <c r="F28" s="21">
        <v>160825</v>
      </c>
    </row>
    <row r="29" spans="1:6" x14ac:dyDescent="0.35">
      <c r="A29" s="3" t="s">
        <v>26</v>
      </c>
      <c r="B29" s="21">
        <v>69081</v>
      </c>
      <c r="C29" s="21">
        <v>69907</v>
      </c>
      <c r="D29" s="21">
        <v>25975</v>
      </c>
      <c r="E29" s="21">
        <v>62264</v>
      </c>
      <c r="F29" s="21">
        <v>227227</v>
      </c>
    </row>
    <row r="30" spans="1:6" x14ac:dyDescent="0.35">
      <c r="A30" s="3" t="s">
        <v>27</v>
      </c>
      <c r="B30" s="21">
        <v>108262</v>
      </c>
      <c r="C30" s="21">
        <v>52719</v>
      </c>
      <c r="D30" s="21">
        <v>35326</v>
      </c>
      <c r="E30" s="21">
        <v>53941</v>
      </c>
      <c r="F30" s="21">
        <v>250248</v>
      </c>
    </row>
    <row r="31" spans="1:6" x14ac:dyDescent="0.35">
      <c r="A31" s="3" t="s">
        <v>28</v>
      </c>
      <c r="B31" s="21">
        <v>49914</v>
      </c>
      <c r="C31" s="21">
        <v>43188</v>
      </c>
      <c r="D31" s="21">
        <v>43303</v>
      </c>
      <c r="E31" s="21">
        <v>55385</v>
      </c>
      <c r="F31" s="21">
        <v>191790</v>
      </c>
    </row>
    <row r="32" spans="1:6" x14ac:dyDescent="0.35">
      <c r="A32" s="3" t="s">
        <v>29</v>
      </c>
      <c r="B32" s="21">
        <v>26975</v>
      </c>
      <c r="C32" s="21">
        <v>16195</v>
      </c>
      <c r="D32" s="21">
        <v>20922</v>
      </c>
      <c r="E32" s="21">
        <v>7625</v>
      </c>
      <c r="F32" s="21">
        <v>71717</v>
      </c>
    </row>
    <row r="33" spans="1:6" x14ac:dyDescent="0.35">
      <c r="A33" s="3" t="s">
        <v>30</v>
      </c>
      <c r="B33" s="21">
        <v>24166</v>
      </c>
      <c r="C33" s="21">
        <v>12852</v>
      </c>
      <c r="D33" s="21">
        <v>10209</v>
      </c>
      <c r="E33" s="21">
        <v>11260</v>
      </c>
      <c r="F33" s="21">
        <v>58487</v>
      </c>
    </row>
    <row r="34" spans="1:6" s="2" customFormat="1" ht="15" thickBot="1" x14ac:dyDescent="0.4">
      <c r="A34" s="3"/>
      <c r="B34" s="11"/>
      <c r="C34" s="12"/>
      <c r="D34" s="12"/>
      <c r="E34" s="12"/>
      <c r="F34" s="12"/>
    </row>
    <row r="35" spans="1:6" s="2" customFormat="1" ht="25" customHeight="1" thickBot="1" x14ac:dyDescent="0.4">
      <c r="A35" s="6" t="s">
        <v>31</v>
      </c>
      <c r="B35" s="7">
        <f>SUM(B25:B34)</f>
        <v>384306</v>
      </c>
      <c r="C35" s="7">
        <f>SUM(C25:C34)</f>
        <v>277412</v>
      </c>
      <c r="D35" s="7">
        <f>SUM(D25:D34)</f>
        <v>164760</v>
      </c>
      <c r="E35" s="7">
        <f>SUM(E25:E34)</f>
        <v>264720</v>
      </c>
      <c r="F35" s="7">
        <f>SUM(F25:F34)</f>
        <v>1091198</v>
      </c>
    </row>
    <row r="36" spans="1:6" ht="15" thickBot="1" x14ac:dyDescent="0.4">
      <c r="A36" s="34" t="s">
        <v>35</v>
      </c>
      <c r="B36" s="9">
        <v>4548</v>
      </c>
      <c r="C36" s="10">
        <v>4461</v>
      </c>
      <c r="D36" s="10">
        <v>0</v>
      </c>
      <c r="E36" s="8">
        <v>4235</v>
      </c>
      <c r="F36" s="8">
        <f>SUM(B36:E36)</f>
        <v>13244</v>
      </c>
    </row>
    <row r="37" spans="1:6" ht="30" customHeight="1" thickTop="1" thickBot="1" x14ac:dyDescent="0.4">
      <c r="A37" s="13" t="s">
        <v>32</v>
      </c>
      <c r="B37" s="16">
        <f>SUM(B36,B24,B35)</f>
        <v>481744</v>
      </c>
      <c r="C37" s="16">
        <f>SUM(C36,C24,C35)</f>
        <v>337099</v>
      </c>
      <c r="D37" s="16">
        <f>SUM(D36,D24,D35)</f>
        <v>186316</v>
      </c>
      <c r="E37" s="16">
        <f>SUM(E36,E24,E35)</f>
        <v>332630</v>
      </c>
      <c r="F37" s="16">
        <f>SUM(F36,F24,F35)</f>
        <v>1337789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7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38"/>
  <sheetViews>
    <sheetView tabSelected="1"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2" t="s">
        <v>34</v>
      </c>
      <c r="B1" s="23"/>
      <c r="C1" s="23"/>
      <c r="D1" s="23"/>
      <c r="E1" s="23"/>
      <c r="F1" s="23"/>
    </row>
    <row r="2" spans="1:6" ht="18.5" x14ac:dyDescent="0.45">
      <c r="A2" s="22" t="s">
        <v>5</v>
      </c>
      <c r="B2" s="23"/>
      <c r="C2" s="23"/>
      <c r="D2" s="23"/>
      <c r="E2" s="23"/>
      <c r="F2" s="23"/>
    </row>
    <row r="3" spans="1:6" ht="18.5" x14ac:dyDescent="0.45">
      <c r="A3" s="28" t="s">
        <v>37</v>
      </c>
      <c r="B3" s="23"/>
      <c r="C3" s="23"/>
      <c r="D3" s="23"/>
      <c r="E3" s="23"/>
      <c r="F3" s="23"/>
    </row>
    <row r="4" spans="1:6" ht="18.5" x14ac:dyDescent="0.45">
      <c r="A4" s="23"/>
      <c r="B4" s="23"/>
      <c r="C4" s="23"/>
      <c r="D4" s="23"/>
      <c r="E4" s="23"/>
      <c r="F4" s="23"/>
    </row>
    <row r="5" spans="1:6" x14ac:dyDescent="0.35">
      <c r="A5" s="26"/>
      <c r="B5" s="27"/>
      <c r="C5" s="27"/>
      <c r="D5" s="27"/>
      <c r="E5" s="27"/>
      <c r="F5" s="27"/>
    </row>
    <row r="6" spans="1:6" s="1" customFormat="1" x14ac:dyDescent="0.35">
      <c r="A6" s="32" t="s">
        <v>4</v>
      </c>
      <c r="B6" s="29" t="s">
        <v>33</v>
      </c>
      <c r="C6" s="30"/>
      <c r="D6" s="30"/>
      <c r="E6" s="31"/>
      <c r="F6" s="24" t="s">
        <v>36</v>
      </c>
    </row>
    <row r="7" spans="1:6" ht="15" thickBot="1" x14ac:dyDescent="0.4">
      <c r="A7" s="33"/>
      <c r="B7" s="5" t="s">
        <v>0</v>
      </c>
      <c r="C7" s="5" t="s">
        <v>1</v>
      </c>
      <c r="D7" s="5" t="s">
        <v>2</v>
      </c>
      <c r="E7" s="5" t="s">
        <v>3</v>
      </c>
      <c r="F7" s="25"/>
    </row>
    <row r="8" spans="1:6" ht="15" thickTop="1" x14ac:dyDescent="0.35">
      <c r="A8" s="3" t="s">
        <v>6</v>
      </c>
      <c r="B8" s="17">
        <v>13</v>
      </c>
      <c r="C8" s="17">
        <v>8</v>
      </c>
      <c r="D8" s="17">
        <v>4</v>
      </c>
      <c r="E8" s="17">
        <v>12</v>
      </c>
      <c r="F8" s="17">
        <v>37</v>
      </c>
    </row>
    <row r="9" spans="1:6" x14ac:dyDescent="0.35">
      <c r="A9" s="3" t="s">
        <v>7</v>
      </c>
      <c r="B9" s="17">
        <v>44</v>
      </c>
      <c r="C9" s="17">
        <v>40</v>
      </c>
      <c r="D9" s="17">
        <v>16</v>
      </c>
      <c r="E9" s="17">
        <v>42</v>
      </c>
      <c r="F9" s="17">
        <v>142</v>
      </c>
    </row>
    <row r="10" spans="1:6" x14ac:dyDescent="0.35">
      <c r="A10" s="3" t="s">
        <v>8</v>
      </c>
      <c r="B10" s="17">
        <v>114</v>
      </c>
      <c r="C10" s="17">
        <v>63</v>
      </c>
      <c r="D10" s="17">
        <v>29</v>
      </c>
      <c r="E10" s="17">
        <v>89</v>
      </c>
      <c r="F10" s="17">
        <v>295</v>
      </c>
    </row>
    <row r="11" spans="1:6" x14ac:dyDescent="0.35">
      <c r="A11" s="3" t="s">
        <v>9</v>
      </c>
      <c r="B11" s="17">
        <v>127</v>
      </c>
      <c r="C11" s="17">
        <v>101</v>
      </c>
      <c r="D11" s="17">
        <v>37</v>
      </c>
      <c r="E11" s="17">
        <v>144</v>
      </c>
      <c r="F11" s="17">
        <v>409</v>
      </c>
    </row>
    <row r="12" spans="1:6" x14ac:dyDescent="0.35">
      <c r="A12" s="3" t="s">
        <v>10</v>
      </c>
      <c r="B12" s="18">
        <v>3969</v>
      </c>
      <c r="C12" s="18">
        <v>3127</v>
      </c>
      <c r="D12" s="17">
        <v>648</v>
      </c>
      <c r="E12" s="18">
        <v>3336</v>
      </c>
      <c r="F12" s="18">
        <v>11080</v>
      </c>
    </row>
    <row r="13" spans="1:6" x14ac:dyDescent="0.35">
      <c r="A13" s="3" t="s">
        <v>11</v>
      </c>
      <c r="B13" s="18">
        <v>8772</v>
      </c>
      <c r="C13" s="18">
        <v>6694</v>
      </c>
      <c r="D13" s="18">
        <v>1909</v>
      </c>
      <c r="E13" s="18">
        <v>9777</v>
      </c>
      <c r="F13" s="18">
        <v>27152</v>
      </c>
    </row>
    <row r="14" spans="1:6" x14ac:dyDescent="0.35">
      <c r="A14" s="3" t="s">
        <v>12</v>
      </c>
      <c r="B14" s="18">
        <v>15443</v>
      </c>
      <c r="C14" s="18">
        <v>10520</v>
      </c>
      <c r="D14" s="18">
        <v>3905</v>
      </c>
      <c r="E14" s="18">
        <v>14040</v>
      </c>
      <c r="F14" s="18">
        <v>43908</v>
      </c>
    </row>
    <row r="15" spans="1:6" x14ac:dyDescent="0.35">
      <c r="A15" s="3" t="s">
        <v>13</v>
      </c>
      <c r="B15" s="18">
        <v>28397</v>
      </c>
      <c r="C15" s="18">
        <v>18742</v>
      </c>
      <c r="D15" s="18">
        <v>6015</v>
      </c>
      <c r="E15" s="18">
        <v>20666</v>
      </c>
      <c r="F15" s="18">
        <v>73820</v>
      </c>
    </row>
    <row r="16" spans="1:6" x14ac:dyDescent="0.35">
      <c r="A16" s="3" t="s">
        <v>14</v>
      </c>
      <c r="B16" s="18">
        <v>11019</v>
      </c>
      <c r="C16" s="18">
        <v>6846</v>
      </c>
      <c r="D16" s="18">
        <v>3642</v>
      </c>
      <c r="E16" s="18">
        <v>7721</v>
      </c>
      <c r="F16" s="18">
        <v>29228</v>
      </c>
    </row>
    <row r="17" spans="1:6" x14ac:dyDescent="0.35">
      <c r="A17" s="3" t="s">
        <v>15</v>
      </c>
      <c r="B17" s="18">
        <v>10230</v>
      </c>
      <c r="C17" s="18">
        <v>7198</v>
      </c>
      <c r="D17" s="18">
        <v>3087</v>
      </c>
      <c r="E17" s="18">
        <v>8075</v>
      </c>
      <c r="F17" s="18">
        <v>28590</v>
      </c>
    </row>
    <row r="18" spans="1:6" x14ac:dyDescent="0.35">
      <c r="A18" s="3" t="s">
        <v>16</v>
      </c>
      <c r="B18" s="19">
        <v>581</v>
      </c>
      <c r="C18" s="19">
        <v>86</v>
      </c>
      <c r="D18" s="19">
        <v>107</v>
      </c>
      <c r="E18" s="19">
        <v>0</v>
      </c>
      <c r="F18" s="19">
        <v>774</v>
      </c>
    </row>
    <row r="19" spans="1:6" x14ac:dyDescent="0.35">
      <c r="A19" s="3" t="s">
        <v>17</v>
      </c>
      <c r="B19" s="20">
        <v>1943</v>
      </c>
      <c r="C19" s="19">
        <v>398</v>
      </c>
      <c r="D19" s="19">
        <v>306</v>
      </c>
      <c r="E19" s="19">
        <v>0</v>
      </c>
      <c r="F19" s="20">
        <v>2647</v>
      </c>
    </row>
    <row r="20" spans="1:6" x14ac:dyDescent="0.35">
      <c r="A20" s="3" t="s">
        <v>18</v>
      </c>
      <c r="B20" s="20">
        <v>3842</v>
      </c>
      <c r="C20" s="19">
        <v>704</v>
      </c>
      <c r="D20" s="19">
        <v>607</v>
      </c>
      <c r="E20" s="19">
        <v>0</v>
      </c>
      <c r="F20" s="20">
        <v>5153</v>
      </c>
    </row>
    <row r="21" spans="1:6" x14ac:dyDescent="0.35">
      <c r="A21" s="3" t="s">
        <v>19</v>
      </c>
      <c r="B21" s="20">
        <v>5286</v>
      </c>
      <c r="C21" s="19">
        <v>606</v>
      </c>
      <c r="D21" s="19">
        <v>876</v>
      </c>
      <c r="E21" s="19">
        <v>0</v>
      </c>
      <c r="F21" s="20">
        <v>6768</v>
      </c>
    </row>
    <row r="22" spans="1:6" x14ac:dyDescent="0.35">
      <c r="A22" s="3" t="s">
        <v>20</v>
      </c>
      <c r="B22" s="20">
        <v>2630</v>
      </c>
      <c r="C22" s="19">
        <v>0</v>
      </c>
      <c r="D22" s="19">
        <v>256</v>
      </c>
      <c r="E22" s="19">
        <v>0</v>
      </c>
      <c r="F22" s="20">
        <v>2886</v>
      </c>
    </row>
    <row r="23" spans="1:6" ht="15" thickBot="1" x14ac:dyDescent="0.4">
      <c r="A23" s="4"/>
    </row>
    <row r="24" spans="1:6" ht="25" customHeight="1" thickBot="1" x14ac:dyDescent="0.4">
      <c r="A24" s="6" t="s">
        <v>21</v>
      </c>
      <c r="B24" s="7">
        <f>SUM(B8:B23)</f>
        <v>92410</v>
      </c>
      <c r="C24" s="7">
        <f>SUM(C8:C23)</f>
        <v>55133</v>
      </c>
      <c r="D24" s="7">
        <f>SUM(D8:D23)</f>
        <v>21444</v>
      </c>
      <c r="E24" s="7">
        <f>SUM(E8:E23)</f>
        <v>63902</v>
      </c>
      <c r="F24" s="7">
        <f>SUM(F8:F23)</f>
        <v>232889</v>
      </c>
    </row>
    <row r="25" spans="1:6" x14ac:dyDescent="0.35">
      <c r="A25" s="3" t="s">
        <v>22</v>
      </c>
      <c r="B25" s="21">
        <v>3520</v>
      </c>
      <c r="C25" s="21">
        <v>2755</v>
      </c>
      <c r="D25" s="21">
        <v>1584</v>
      </c>
      <c r="E25" s="21">
        <v>2613</v>
      </c>
      <c r="F25" s="21">
        <v>10472</v>
      </c>
    </row>
    <row r="26" spans="1:6" x14ac:dyDescent="0.35">
      <c r="A26" s="3" t="s">
        <v>23</v>
      </c>
      <c r="B26" s="21">
        <v>11224</v>
      </c>
      <c r="C26" s="21">
        <v>6934</v>
      </c>
      <c r="D26" s="21">
        <v>3940</v>
      </c>
      <c r="E26" s="21">
        <v>5379</v>
      </c>
      <c r="F26" s="21">
        <v>27477</v>
      </c>
    </row>
    <row r="27" spans="1:6" x14ac:dyDescent="0.35">
      <c r="A27" s="3" t="s">
        <v>24</v>
      </c>
      <c r="B27" s="21">
        <v>35562</v>
      </c>
      <c r="C27" s="21">
        <v>22002</v>
      </c>
      <c r="D27" s="21">
        <v>8562</v>
      </c>
      <c r="E27" s="21">
        <v>26491</v>
      </c>
      <c r="F27" s="21">
        <v>92617</v>
      </c>
    </row>
    <row r="28" spans="1:6" x14ac:dyDescent="0.35">
      <c r="A28" s="3" t="s">
        <v>25</v>
      </c>
      <c r="B28" s="21">
        <v>55725</v>
      </c>
      <c r="C28" s="21">
        <v>50698</v>
      </c>
      <c r="D28" s="21">
        <v>14607</v>
      </c>
      <c r="E28" s="21">
        <v>39695</v>
      </c>
      <c r="F28" s="21">
        <v>160725</v>
      </c>
    </row>
    <row r="29" spans="1:6" x14ac:dyDescent="0.35">
      <c r="A29" s="3" t="s">
        <v>26</v>
      </c>
      <c r="B29" s="21">
        <v>68070</v>
      </c>
      <c r="C29" s="21">
        <v>70499</v>
      </c>
      <c r="D29" s="21">
        <v>26080</v>
      </c>
      <c r="E29" s="21">
        <v>61544</v>
      </c>
      <c r="F29" s="21">
        <v>226193</v>
      </c>
    </row>
    <row r="30" spans="1:6" x14ac:dyDescent="0.35">
      <c r="A30" s="3" t="s">
        <v>27</v>
      </c>
      <c r="B30" s="21">
        <v>110178</v>
      </c>
      <c r="C30" s="21">
        <v>53333</v>
      </c>
      <c r="D30" s="21">
        <v>35657</v>
      </c>
      <c r="E30" s="21">
        <v>54550</v>
      </c>
      <c r="F30" s="21">
        <v>253718</v>
      </c>
    </row>
    <row r="31" spans="1:6" x14ac:dyDescent="0.35">
      <c r="A31" s="3" t="s">
        <v>28</v>
      </c>
      <c r="B31" s="21">
        <v>49628</v>
      </c>
      <c r="C31" s="21">
        <v>42371</v>
      </c>
      <c r="D31" s="21">
        <v>42414</v>
      </c>
      <c r="E31" s="21">
        <v>55166</v>
      </c>
      <c r="F31" s="21">
        <v>189579</v>
      </c>
    </row>
    <row r="32" spans="1:6" x14ac:dyDescent="0.35">
      <c r="A32" s="3" t="s">
        <v>29</v>
      </c>
      <c r="B32" s="21">
        <v>26726</v>
      </c>
      <c r="C32" s="21">
        <v>16505</v>
      </c>
      <c r="D32" s="21">
        <v>20904</v>
      </c>
      <c r="E32" s="21">
        <v>7568</v>
      </c>
      <c r="F32" s="21">
        <v>71703</v>
      </c>
    </row>
    <row r="33" spans="1:6" x14ac:dyDescent="0.35">
      <c r="A33" s="3" t="s">
        <v>30</v>
      </c>
      <c r="B33" s="21">
        <v>26368</v>
      </c>
      <c r="C33" s="21">
        <v>12298</v>
      </c>
      <c r="D33" s="21">
        <v>10817</v>
      </c>
      <c r="E33" s="21">
        <v>10970</v>
      </c>
      <c r="F33" s="21">
        <v>60453</v>
      </c>
    </row>
    <row r="34" spans="1:6" s="2" customFormat="1" ht="15" thickBot="1" x14ac:dyDescent="0.4">
      <c r="A34" s="3"/>
      <c r="B34" s="11"/>
      <c r="C34" s="12"/>
      <c r="D34" s="12"/>
      <c r="E34" s="12"/>
      <c r="F34" s="12"/>
    </row>
    <row r="35" spans="1:6" s="2" customFormat="1" ht="25" customHeight="1" thickBot="1" x14ac:dyDescent="0.4">
      <c r="A35" s="6" t="s">
        <v>31</v>
      </c>
      <c r="B35" s="7">
        <f>SUM(B25:B34)</f>
        <v>387001</v>
      </c>
      <c r="C35" s="7">
        <f>SUM(C25:C34)</f>
        <v>277395</v>
      </c>
      <c r="D35" s="7">
        <f>SUM(D25:D34)</f>
        <v>164565</v>
      </c>
      <c r="E35" s="7">
        <f>SUM(E25:E34)</f>
        <v>263976</v>
      </c>
      <c r="F35" s="7">
        <f>SUM(F25:F34)</f>
        <v>1092937</v>
      </c>
    </row>
    <row r="36" spans="1:6" ht="15" thickBot="1" x14ac:dyDescent="0.4">
      <c r="A36" s="14" t="s">
        <v>35</v>
      </c>
      <c r="B36" s="9">
        <v>4530</v>
      </c>
      <c r="C36" s="10">
        <v>4457</v>
      </c>
      <c r="D36" s="10">
        <v>0</v>
      </c>
      <c r="E36" s="8">
        <v>4223</v>
      </c>
      <c r="F36" s="8">
        <f>SUM(B36:E36)</f>
        <v>13210</v>
      </c>
    </row>
    <row r="37" spans="1:6" ht="30" customHeight="1" thickTop="1" thickBot="1" x14ac:dyDescent="0.4">
      <c r="A37" s="13" t="s">
        <v>32</v>
      </c>
      <c r="B37" s="16">
        <f>SUM(B36,B24,B35)</f>
        <v>483941</v>
      </c>
      <c r="C37" s="16">
        <f>SUM(C36,C24,C35)</f>
        <v>336985</v>
      </c>
      <c r="D37" s="16">
        <f>SUM(D36,D24,D35)</f>
        <v>186009</v>
      </c>
      <c r="E37" s="16">
        <f>SUM(E36,E24,E35)</f>
        <v>332101</v>
      </c>
      <c r="F37" s="16">
        <f>SUM(F36,F24,F35)</f>
        <v>1339036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DRS 42486 - 201810</vt:lpstr>
      <vt:lpstr>DRS 42486 - 201811</vt:lpstr>
      <vt:lpstr>DRS 42486 - 201812</vt:lpstr>
      <vt:lpstr>DRS 42486 - 201901</vt:lpstr>
      <vt:lpstr>DRS 42486 - 201902</vt:lpstr>
      <vt:lpstr>DRS 42486 - 201903</vt:lpstr>
      <vt:lpstr>DRS 42486 - 201904</vt:lpstr>
      <vt:lpstr>DRS 42486 - 201905</vt:lpstr>
      <vt:lpstr>DRS 42486 - 201906</vt:lpstr>
      <vt:lpstr>DRS 42486 - 201907</vt:lpstr>
      <vt:lpstr>DRS 42486 - 201908</vt:lpstr>
      <vt:lpstr>DRS 42486 - 201909</vt:lpstr>
      <vt:lpstr>'DRS 42486 - 201810'!Print_Area</vt:lpstr>
      <vt:lpstr>'DRS 42486 - 201811'!Print_Area</vt:lpstr>
      <vt:lpstr>'DRS 42486 - 201812'!Print_Area</vt:lpstr>
      <vt:lpstr>'DRS 42486 - 201901'!Print_Area</vt:lpstr>
      <vt:lpstr>'DRS 42486 - 201902'!Print_Area</vt:lpstr>
      <vt:lpstr>'DRS 42486 - 201903'!Print_Area</vt:lpstr>
      <vt:lpstr>'DRS 42486 - 201904'!Print_Area</vt:lpstr>
      <vt:lpstr>'DRS 42486 - 201905'!Print_Area</vt:lpstr>
      <vt:lpstr>'DRS 42486 - 201906'!Print_Area</vt:lpstr>
      <vt:lpstr>'DRS 42486 - 201907'!Print_Area</vt:lpstr>
      <vt:lpstr>'DRS 42486 - 201908'!Print_Area</vt:lpstr>
      <vt:lpstr>'DRS 42486 - 201909'!Print_Area</vt:lpstr>
    </vt:vector>
  </TitlesOfParts>
  <Company>Defense Manpower Data Center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2019-11-07T17:18:02Z</cp:lastPrinted>
  <dcterms:created xsi:type="dcterms:W3CDTF">2012-07-23T22:14:11Z</dcterms:created>
  <dcterms:modified xsi:type="dcterms:W3CDTF">2022-11-08T20:34:48Z</dcterms:modified>
</cp:coreProperties>
</file>